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firstSheet="1" activeTab="1"/>
  </bookViews>
  <sheets>
    <sheet name="Staff" sheetId="1" state="hidden" r:id="rId1"/>
    <sheet name="SS" sheetId="2" r:id="rId2"/>
    <sheet name="Cost centres" sheetId="3" r:id="rId3"/>
    <sheet name="Nominal codes" sheetId="4" r:id="rId4"/>
  </sheets>
  <definedNames>
    <definedName name="_xlnm.Print_Area" localSheetId="0">'Staff'!$A$1:$N$47</definedName>
    <definedName name="_xlnm.Print_Titles" localSheetId="0">'Staff'!$4:$6</definedName>
  </definedNames>
  <calcPr fullCalcOnLoad="1"/>
</workbook>
</file>

<file path=xl/sharedStrings.xml><?xml version="1.0" encoding="utf-8"?>
<sst xmlns="http://schemas.openxmlformats.org/spreadsheetml/2006/main" count="383" uniqueCount="214">
  <si>
    <t>Date</t>
  </si>
  <si>
    <t>Travel</t>
  </si>
  <si>
    <t>Subsistence</t>
  </si>
  <si>
    <t>Total</t>
  </si>
  <si>
    <t>TOTAL</t>
  </si>
  <si>
    <t>£</t>
  </si>
  <si>
    <t>Authorised by (PLEASE PRINT NAME):</t>
  </si>
  <si>
    <t>Signature:</t>
  </si>
  <si>
    <t>Date:</t>
  </si>
  <si>
    <t>Return tube ticket</t>
  </si>
  <si>
    <t>Example</t>
  </si>
  <si>
    <t>General</t>
  </si>
  <si>
    <t>4.50</t>
  </si>
  <si>
    <t>Subsistence/</t>
  </si>
  <si>
    <t>Lunch</t>
  </si>
  <si>
    <t>Dinner</t>
  </si>
  <si>
    <t xml:space="preserve">Claimant's </t>
  </si>
  <si>
    <t>Travel to UNISON office - membership dbase meeting</t>
  </si>
  <si>
    <t>VAT/Other</t>
  </si>
  <si>
    <t>Telephone</t>
  </si>
  <si>
    <t>Breakfast (If not included in overnight accommodation)</t>
  </si>
  <si>
    <t>Accommodation</t>
  </si>
  <si>
    <t>Individuals accepting hospitality from friends instead of arranging hotel accommodation may reimburse their hosts upto a maximum of £25.</t>
  </si>
  <si>
    <t>Staff member expenses claim form</t>
  </si>
  <si>
    <t>Claimant's Name (Please print)</t>
  </si>
  <si>
    <t>Guidance notes</t>
  </si>
  <si>
    <t>Purpose of expense</t>
  </si>
  <si>
    <t>Detail of expense</t>
  </si>
  <si>
    <t>N/L code</t>
  </si>
  <si>
    <t>The standard mileage reimbursed by RCOT is 45.0 pence per mile.</t>
  </si>
  <si>
    <t xml:space="preserve">Please note you must attach RECEIPTS to substantiate claims. </t>
  </si>
  <si>
    <t xml:space="preserve">Submit expenses within three months of being incurred. Any claims for expenses that fall outside this period will be rejected. </t>
  </si>
  <si>
    <t>We’ll reimburse cost of travel at second-class public transport rates (rail or plane).</t>
  </si>
  <si>
    <t>We'll only pay for taxis in special circumstances (Eg. If individual is to some extent incapacitated or carrying bulky papers or equipment).</t>
  </si>
  <si>
    <t>You can claim meals up to a maximum of:</t>
  </si>
  <si>
    <t>Date of claim</t>
  </si>
  <si>
    <t>C0</t>
  </si>
  <si>
    <t>C1</t>
  </si>
  <si>
    <t>10000</t>
  </si>
  <si>
    <t>Gross Salaries</t>
  </si>
  <si>
    <t>10001</t>
  </si>
  <si>
    <t>Employers  - National Insurance</t>
  </si>
  <si>
    <t>10002</t>
  </si>
  <si>
    <t>Employers  - Pension</t>
  </si>
  <si>
    <t>10003</t>
  </si>
  <si>
    <t>Employee Benefits</t>
  </si>
  <si>
    <t>10005</t>
  </si>
  <si>
    <t>Temporary Staff</t>
  </si>
  <si>
    <t>10006</t>
  </si>
  <si>
    <t>Recruitment Costs</t>
  </si>
  <si>
    <t>10010</t>
  </si>
  <si>
    <t>Training</t>
  </si>
  <si>
    <t>10011</t>
  </si>
  <si>
    <t>Employee Reimbursements</t>
  </si>
  <si>
    <t>10012</t>
  </si>
  <si>
    <t>Restructure</t>
  </si>
  <si>
    <t>10017</t>
  </si>
  <si>
    <t>Secondments</t>
  </si>
  <si>
    <t>10099</t>
  </si>
  <si>
    <t>Other Staff Costs</t>
  </si>
  <si>
    <t>10100</t>
  </si>
  <si>
    <t>10101</t>
  </si>
  <si>
    <t>Catering &amp; Subsistence</t>
  </si>
  <si>
    <t>10102</t>
  </si>
  <si>
    <t>10200</t>
  </si>
  <si>
    <t>Insurance - Membership</t>
  </si>
  <si>
    <t>10201</t>
  </si>
  <si>
    <t>Insurance - Company</t>
  </si>
  <si>
    <t>10401</t>
  </si>
  <si>
    <t>Printing</t>
  </si>
  <si>
    <t>10403</t>
  </si>
  <si>
    <t>Merchandise Goods</t>
  </si>
  <si>
    <t>10404</t>
  </si>
  <si>
    <t>Venue Costs</t>
  </si>
  <si>
    <t>10407</t>
  </si>
  <si>
    <t>OTN - Production</t>
  </si>
  <si>
    <t>10408</t>
  </si>
  <si>
    <t>OTN - Distribution</t>
  </si>
  <si>
    <t>Photographic production Costs</t>
  </si>
  <si>
    <t>Election costs</t>
  </si>
  <si>
    <t>10600</t>
  </si>
  <si>
    <t>Audit and Accountancy</t>
  </si>
  <si>
    <t>10603</t>
  </si>
  <si>
    <t>Legal</t>
  </si>
  <si>
    <t>Consultancy advisors</t>
  </si>
  <si>
    <t>10699</t>
  </si>
  <si>
    <t>All Other Professional Fees</t>
  </si>
  <si>
    <t>10700</t>
  </si>
  <si>
    <t>Subscriptions</t>
  </si>
  <si>
    <t>10701</t>
  </si>
  <si>
    <t>Building R &amp; M</t>
  </si>
  <si>
    <t>10705</t>
  </si>
  <si>
    <t>Utilities</t>
  </si>
  <si>
    <t>10706</t>
  </si>
  <si>
    <t>Equipment Costs</t>
  </si>
  <si>
    <t>10710</t>
  </si>
  <si>
    <t>Cleaning</t>
  </si>
  <si>
    <t>10712</t>
  </si>
  <si>
    <t>Postage and Delivery</t>
  </si>
  <si>
    <t>10713</t>
  </si>
  <si>
    <t>Rates</t>
  </si>
  <si>
    <t>10716</t>
  </si>
  <si>
    <t>10718</t>
  </si>
  <si>
    <t>Unison Subscriptions</t>
  </si>
  <si>
    <t>10721</t>
  </si>
  <si>
    <t>Stationery</t>
  </si>
  <si>
    <t>10723</t>
  </si>
  <si>
    <t>Software &amp; Hardware Costs</t>
  </si>
  <si>
    <t>10724</t>
  </si>
  <si>
    <t>Books</t>
  </si>
  <si>
    <t>10728</t>
  </si>
  <si>
    <t>Country / Regional Costs</t>
  </si>
  <si>
    <t>10730</t>
  </si>
  <si>
    <t>Donations and Awards</t>
  </si>
  <si>
    <t>Outside Conferences and Seminars</t>
  </si>
  <si>
    <t>10740</t>
  </si>
  <si>
    <t>Archiving &amp; Storage</t>
  </si>
  <si>
    <t>10799</t>
  </si>
  <si>
    <t>All Other Expenses</t>
  </si>
  <si>
    <t>10901</t>
  </si>
  <si>
    <t>Bank Charges</t>
  </si>
  <si>
    <t>10903</t>
  </si>
  <si>
    <t>Non-Recoverable VAT</t>
  </si>
  <si>
    <t>10904</t>
  </si>
  <si>
    <t>Depreciation</t>
  </si>
  <si>
    <t>10908</t>
  </si>
  <si>
    <t>Professional Pension Fees</t>
  </si>
  <si>
    <t>11020</t>
  </si>
  <si>
    <t>RCOT Annual Conference</t>
  </si>
  <si>
    <t>11037</t>
  </si>
  <si>
    <t>Photography</t>
  </si>
  <si>
    <t>11061</t>
  </si>
  <si>
    <t>Cost of Exhibitions</t>
  </si>
  <si>
    <t>11100</t>
  </si>
  <si>
    <t>Advertising</t>
  </si>
  <si>
    <t>example</t>
  </si>
  <si>
    <t>31A</t>
  </si>
  <si>
    <t>Regions</t>
  </si>
  <si>
    <t>Northern &amp; Yorkshire Region</t>
  </si>
  <si>
    <t>31C</t>
  </si>
  <si>
    <t>Trent Region</t>
  </si>
  <si>
    <t>31D</t>
  </si>
  <si>
    <t>Eastern Region</t>
  </si>
  <si>
    <t>31E</t>
  </si>
  <si>
    <t>London Region</t>
  </si>
  <si>
    <t>31I</t>
  </si>
  <si>
    <t>South East Region</t>
  </si>
  <si>
    <t>31K</t>
  </si>
  <si>
    <t>South West Region</t>
  </si>
  <si>
    <t>31L</t>
  </si>
  <si>
    <t>West Midlands Region</t>
  </si>
  <si>
    <t>31N</t>
  </si>
  <si>
    <t>North West Region</t>
  </si>
  <si>
    <t>31P</t>
  </si>
  <si>
    <t>Northern Ireland Region</t>
  </si>
  <si>
    <t>31S</t>
  </si>
  <si>
    <t>Scottish Eastern</t>
  </si>
  <si>
    <t>31T</t>
  </si>
  <si>
    <t>Scottish North</t>
  </si>
  <si>
    <t>31U</t>
  </si>
  <si>
    <t>Scottish Western Region</t>
  </si>
  <si>
    <t>31Z</t>
  </si>
  <si>
    <t>Wales Region</t>
  </si>
  <si>
    <t>70</t>
  </si>
  <si>
    <t>Specialist Sections</t>
  </si>
  <si>
    <t>Specialist Section Group</t>
  </si>
  <si>
    <t>71</t>
  </si>
  <si>
    <t>Learning Disabilities</t>
  </si>
  <si>
    <t>72</t>
  </si>
  <si>
    <t>Oncology and Palliative Care</t>
  </si>
  <si>
    <t>73</t>
  </si>
  <si>
    <t>Work</t>
  </si>
  <si>
    <t>74</t>
  </si>
  <si>
    <t>Mental Health</t>
  </si>
  <si>
    <t>75</t>
  </si>
  <si>
    <t>Trauma and Musculoskeletal Health</t>
  </si>
  <si>
    <t>76</t>
  </si>
  <si>
    <t>Older People</t>
  </si>
  <si>
    <t>78</t>
  </si>
  <si>
    <t>Independent Practice</t>
  </si>
  <si>
    <t>79</t>
  </si>
  <si>
    <t>Housing</t>
  </si>
  <si>
    <t>80</t>
  </si>
  <si>
    <t>CYPF</t>
  </si>
  <si>
    <t>81</t>
  </si>
  <si>
    <t>Neurological Practice</t>
  </si>
  <si>
    <t>Branches expenses claim form</t>
  </si>
  <si>
    <t>Branch name and cost centre</t>
  </si>
  <si>
    <t>20.04.23</t>
  </si>
  <si>
    <t>Branch name</t>
  </si>
  <si>
    <t>Branch code</t>
  </si>
  <si>
    <t>Membership Number</t>
  </si>
  <si>
    <t>Lunch (Higher level if restricted lunch option at venue)</t>
  </si>
  <si>
    <t xml:space="preserve">I confirm that the above expenditure is in line with our expenses policy </t>
  </si>
  <si>
    <t>and is expenditure incurred wholly for business purposes.</t>
  </si>
  <si>
    <t xml:space="preserve">I confirm that the above is in line with our expenses policy and is expenditure incurred wholly </t>
  </si>
  <si>
    <t>for business purposes.</t>
  </si>
  <si>
    <t>****** Please complete the cells highlighted in this colour ******</t>
  </si>
  <si>
    <t>****** Pleae select from 'drop-down' menu ******</t>
  </si>
  <si>
    <t>Claimant's Address</t>
  </si>
  <si>
    <t>`</t>
  </si>
  <si>
    <t>MAXIMUM CLAIMS</t>
  </si>
  <si>
    <t>PLEASE ENTER ONLY ONE EXPENSE ON EACH LINE</t>
  </si>
  <si>
    <t>EXAMPLES:</t>
  </si>
  <si>
    <t>27.04.23</t>
  </si>
  <si>
    <t>200</t>
  </si>
  <si>
    <t>(select from drop-down menu below)</t>
  </si>
  <si>
    <t>Bank details</t>
  </si>
  <si>
    <t>Claimant's name</t>
  </si>
  <si>
    <t>Name of account (if different from claimants name)</t>
  </si>
  <si>
    <t>Sort code (no hyphens or gaps)</t>
  </si>
  <si>
    <t>Account number</t>
  </si>
  <si>
    <t>Travel to UNISON office – membership dbase meeting</t>
  </si>
  <si>
    <t>Please choose from drop down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</si>
</sst>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-mmm\-yy"/>
    <numFmt numFmtId="173" formatCode="00000"/>
    <numFmt numFmtId="174" formatCode="00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69">
    <font>
      <sz val="10"/>
      <name val="Times New Roman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4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b/>
      <sz val="20"/>
      <color indexed="5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4"/>
      <color rgb="FF003643"/>
      <name val="Arial"/>
      <family val="2"/>
    </font>
    <font>
      <b/>
      <sz val="11"/>
      <color rgb="FF003643"/>
      <name val="Arial"/>
      <family val="2"/>
    </font>
    <font>
      <b/>
      <sz val="10"/>
      <color rgb="FF003643"/>
      <name val="Arial"/>
      <family val="2"/>
    </font>
    <font>
      <sz val="10"/>
      <color rgb="FF003643"/>
      <name val="Arial"/>
      <family val="2"/>
    </font>
    <font>
      <sz val="11"/>
      <color rgb="FF003643"/>
      <name val="Arial"/>
      <family val="2"/>
    </font>
    <font>
      <b/>
      <i/>
      <sz val="11"/>
      <color rgb="FF003643"/>
      <name val="Arial"/>
      <family val="2"/>
    </font>
    <font>
      <b/>
      <sz val="11"/>
      <color theme="0"/>
      <name val="Arial"/>
      <family val="2"/>
    </font>
    <font>
      <sz val="11"/>
      <color theme="4" tint="-0.24997000396251678"/>
      <name val="Arial"/>
      <family val="2"/>
    </font>
    <font>
      <b/>
      <sz val="20"/>
      <color rgb="FF003643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CFB5"/>
        <bgColor indexed="64"/>
      </patternFill>
    </fill>
    <fill>
      <patternFill patternType="solid">
        <fgColor rgb="FF0036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2FF"/>
        <bgColor indexed="64"/>
      </patternFill>
    </fill>
    <fill>
      <patternFill patternType="solid">
        <fgColor rgb="FFF7E64D"/>
        <bgColor indexed="64"/>
      </patternFill>
    </fill>
    <fill>
      <patternFill patternType="solid">
        <fgColor rgb="FF6F35A3"/>
        <bgColor indexed="64"/>
      </patternFill>
    </fill>
    <fill>
      <patternFill patternType="solid">
        <fgColor rgb="FFE8705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rgb="FF003643"/>
      </bottom>
    </border>
    <border>
      <left>
        <color indexed="63"/>
      </left>
      <right style="thin">
        <color rgb="FF00364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3643"/>
      </top>
      <bottom style="thin"/>
    </border>
    <border>
      <left style="thin">
        <color rgb="FF0036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3643"/>
      </bottom>
    </border>
    <border>
      <left style="thin">
        <color rgb="FF003643"/>
      </left>
      <right style="thin">
        <color rgb="FF003643"/>
      </right>
      <top style="thin">
        <color rgb="FF003643"/>
      </top>
      <bottom style="thin">
        <color rgb="FF00364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173" fontId="1" fillId="0" borderId="13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1" fillId="0" borderId="1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4" fillId="0" borderId="0" xfId="0" applyFont="1" applyAlignment="1">
      <alignment horizontal="left" wrapText="1"/>
    </xf>
    <xf numFmtId="43" fontId="3" fillId="33" borderId="13" xfId="0" applyNumberFormat="1" applyFont="1" applyFill="1" applyBorder="1" applyAlignment="1">
      <alignment/>
    </xf>
    <xf numFmtId="43" fontId="3" fillId="33" borderId="22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8" fontId="61" fillId="0" borderId="0" xfId="0" applyNumberFormat="1" applyFont="1" applyAlignment="1">
      <alignment/>
    </xf>
    <xf numFmtId="8" fontId="57" fillId="0" borderId="0" xfId="0" applyNumberFormat="1" applyFont="1" applyAlignment="1">
      <alignment/>
    </xf>
    <xf numFmtId="0" fontId="62" fillId="34" borderId="10" xfId="0" applyFont="1" applyFill="1" applyBorder="1" applyAlignment="1">
      <alignment horizontal="left" wrapText="1"/>
    </xf>
    <xf numFmtId="0" fontId="62" fillId="34" borderId="11" xfId="0" applyFont="1" applyFill="1" applyBorder="1" applyAlignment="1">
      <alignment horizontal="left"/>
    </xf>
    <xf numFmtId="0" fontId="62" fillId="34" borderId="12" xfId="0" applyFont="1" applyFill="1" applyBorder="1" applyAlignment="1">
      <alignment horizontal="left" wrapText="1"/>
    </xf>
    <xf numFmtId="0" fontId="60" fillId="33" borderId="27" xfId="0" applyFont="1" applyFill="1" applyBorder="1" applyAlignment="1">
      <alignment horizontal="left"/>
    </xf>
    <xf numFmtId="0" fontId="60" fillId="33" borderId="28" xfId="0" applyFont="1" applyFill="1" applyBorder="1" applyAlignment="1">
      <alignment horizontal="left"/>
    </xf>
    <xf numFmtId="0" fontId="60" fillId="33" borderId="29" xfId="0" applyFont="1" applyFill="1" applyBorder="1" applyAlignment="1">
      <alignment horizontal="left"/>
    </xf>
    <xf numFmtId="0" fontId="60" fillId="33" borderId="30" xfId="0" applyFont="1" applyFill="1" applyBorder="1" applyAlignment="1">
      <alignment horizontal="left"/>
    </xf>
    <xf numFmtId="0" fontId="57" fillId="33" borderId="27" xfId="0" applyNumberFormat="1" applyFont="1" applyFill="1" applyBorder="1" applyAlignment="1">
      <alignment horizontal="left"/>
    </xf>
    <xf numFmtId="0" fontId="57" fillId="33" borderId="31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/>
    </xf>
    <xf numFmtId="0" fontId="60" fillId="33" borderId="15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/>
    </xf>
    <xf numFmtId="4" fontId="57" fillId="33" borderId="13" xfId="0" applyNumberFormat="1" applyFont="1" applyFill="1" applyBorder="1" applyAlignment="1" quotePrefix="1">
      <alignment horizontal="left"/>
    </xf>
    <xf numFmtId="0" fontId="57" fillId="33" borderId="32" xfId="0" applyFont="1" applyFill="1" applyBorder="1" applyAlignment="1">
      <alignment horizontal="left"/>
    </xf>
    <xf numFmtId="172" fontId="57" fillId="33" borderId="13" xfId="0" applyNumberFormat="1" applyFont="1" applyFill="1" applyBorder="1" applyAlignment="1">
      <alignment horizontal="left"/>
    </xf>
    <xf numFmtId="49" fontId="57" fillId="33" borderId="14" xfId="0" applyNumberFormat="1" applyFont="1" applyFill="1" applyBorder="1" applyAlignment="1">
      <alignment horizontal="left" wrapText="1"/>
    </xf>
    <xf numFmtId="49" fontId="57" fillId="33" borderId="15" xfId="0" applyNumberFormat="1" applyFont="1" applyFill="1" applyBorder="1" applyAlignment="1">
      <alignment horizontal="left" wrapText="1"/>
    </xf>
    <xf numFmtId="173" fontId="57" fillId="33" borderId="13" xfId="0" applyNumberFormat="1" applyFont="1" applyFill="1" applyBorder="1" applyAlignment="1">
      <alignment horizontal="left"/>
    </xf>
    <xf numFmtId="175" fontId="57" fillId="33" borderId="13" xfId="0" applyNumberFormat="1" applyFont="1" applyFill="1" applyBorder="1" applyAlignment="1">
      <alignment horizontal="left"/>
    </xf>
    <xf numFmtId="175" fontId="57" fillId="33" borderId="16" xfId="0" applyNumberFormat="1" applyFont="1" applyFill="1" applyBorder="1" applyAlignment="1">
      <alignment horizontal="left"/>
    </xf>
    <xf numFmtId="49" fontId="57" fillId="33" borderId="13" xfId="0" applyNumberFormat="1" applyFont="1" applyFill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17" xfId="0" applyFont="1" applyBorder="1" applyAlignment="1">
      <alignment/>
    </xf>
    <xf numFmtId="0" fontId="57" fillId="33" borderId="27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63" fillId="0" borderId="0" xfId="0" applyFont="1" applyAlignment="1">
      <alignment/>
    </xf>
    <xf numFmtId="0" fontId="57" fillId="33" borderId="0" xfId="0" applyFont="1" applyFill="1" applyAlignment="1">
      <alignment/>
    </xf>
    <xf numFmtId="2" fontId="5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58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72" fontId="1" fillId="33" borderId="13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wrapText="1"/>
    </xf>
    <xf numFmtId="173" fontId="1" fillId="33" borderId="13" xfId="0" applyNumberFormat="1" applyFont="1" applyFill="1" applyBorder="1" applyAlignment="1">
      <alignment/>
    </xf>
    <xf numFmtId="43" fontId="1" fillId="33" borderId="13" xfId="0" applyNumberFormat="1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Font="1" applyAlignment="1">
      <alignment horizontal="left"/>
    </xf>
    <xf numFmtId="0" fontId="1" fillId="0" borderId="33" xfId="0" applyFont="1" applyBorder="1" applyAlignment="1">
      <alignment/>
    </xf>
    <xf numFmtId="2" fontId="0" fillId="0" borderId="34" xfId="0" applyNumberForma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5" fillId="33" borderId="37" xfId="0" applyFont="1" applyFill="1" applyBorder="1" applyAlignment="1">
      <alignment/>
    </xf>
    <xf numFmtId="0" fontId="55" fillId="33" borderId="38" xfId="0" applyFont="1" applyFill="1" applyBorder="1" applyAlignment="1">
      <alignment/>
    </xf>
    <xf numFmtId="0" fontId="57" fillId="36" borderId="39" xfId="0" applyFont="1" applyFill="1" applyBorder="1" applyAlignment="1">
      <alignment/>
    </xf>
    <xf numFmtId="0" fontId="4" fillId="36" borderId="0" xfId="0" applyFont="1" applyFill="1" applyAlignment="1">
      <alignment/>
    </xf>
    <xf numFmtId="0" fontId="57" fillId="37" borderId="31" xfId="0" applyFont="1" applyFill="1" applyBorder="1" applyAlignment="1">
      <alignment horizontal="left"/>
    </xf>
    <xf numFmtId="0" fontId="57" fillId="38" borderId="40" xfId="0" applyFont="1" applyFill="1" applyBorder="1" applyAlignment="1">
      <alignment/>
    </xf>
    <xf numFmtId="0" fontId="65" fillId="38" borderId="27" xfId="0" applyFont="1" applyFill="1" applyBorder="1" applyAlignment="1">
      <alignment horizontal="left"/>
    </xf>
    <xf numFmtId="0" fontId="65" fillId="38" borderId="28" xfId="0" applyFont="1" applyFill="1" applyBorder="1" applyAlignment="1">
      <alignment horizontal="left"/>
    </xf>
    <xf numFmtId="0" fontId="65" fillId="38" borderId="29" xfId="0" applyFont="1" applyFill="1" applyBorder="1" applyAlignment="1">
      <alignment horizontal="left"/>
    </xf>
    <xf numFmtId="0" fontId="62" fillId="38" borderId="27" xfId="0" applyNumberFormat="1" applyFont="1" applyFill="1" applyBorder="1" applyAlignment="1">
      <alignment horizontal="left"/>
    </xf>
    <xf numFmtId="0" fontId="65" fillId="38" borderId="14" xfId="0" applyFont="1" applyFill="1" applyBorder="1" applyAlignment="1">
      <alignment horizontal="left"/>
    </xf>
    <xf numFmtId="0" fontId="65" fillId="38" borderId="15" xfId="0" applyFont="1" applyFill="1" applyBorder="1" applyAlignment="1">
      <alignment horizontal="left"/>
    </xf>
    <xf numFmtId="0" fontId="65" fillId="38" borderId="13" xfId="0" applyFont="1" applyFill="1" applyBorder="1" applyAlignment="1">
      <alignment horizontal="left"/>
    </xf>
    <xf numFmtId="4" fontId="62" fillId="38" borderId="13" xfId="0" applyNumberFormat="1" applyFont="1" applyFill="1" applyBorder="1" applyAlignment="1" quotePrefix="1">
      <alignment horizontal="left"/>
    </xf>
    <xf numFmtId="172" fontId="62" fillId="38" borderId="13" xfId="0" applyNumberFormat="1" applyFont="1" applyFill="1" applyBorder="1" applyAlignment="1">
      <alignment horizontal="left"/>
    </xf>
    <xf numFmtId="49" fontId="62" fillId="38" borderId="14" xfId="0" applyNumberFormat="1" applyFont="1" applyFill="1" applyBorder="1" applyAlignment="1">
      <alignment horizontal="left" wrapText="1"/>
    </xf>
    <xf numFmtId="49" fontId="62" fillId="38" borderId="15" xfId="0" applyNumberFormat="1" applyFont="1" applyFill="1" applyBorder="1" applyAlignment="1">
      <alignment horizontal="left" wrapText="1"/>
    </xf>
    <xf numFmtId="173" fontId="62" fillId="38" borderId="13" xfId="0" applyNumberFormat="1" applyFont="1" applyFill="1" applyBorder="1" applyAlignment="1">
      <alignment horizontal="left"/>
    </xf>
    <xf numFmtId="49" fontId="62" fillId="38" borderId="13" xfId="0" applyNumberFormat="1" applyFont="1" applyFill="1" applyBorder="1" applyAlignment="1">
      <alignment horizontal="left"/>
    </xf>
    <xf numFmtId="4" fontId="66" fillId="38" borderId="13" xfId="0" applyNumberFormat="1" applyFont="1" applyFill="1" applyBorder="1" applyAlignment="1">
      <alignment/>
    </xf>
    <xf numFmtId="0" fontId="62" fillId="38" borderId="32" xfId="0" applyFont="1" applyFill="1" applyBorder="1" applyAlignment="1">
      <alignment horizontal="left"/>
    </xf>
    <xf numFmtId="0" fontId="60" fillId="38" borderId="0" xfId="0" applyFont="1" applyFill="1" applyAlignment="1">
      <alignment horizontal="left"/>
    </xf>
    <xf numFmtId="0" fontId="65" fillId="38" borderId="0" xfId="0" applyFont="1" applyFill="1" applyAlignment="1">
      <alignment horizontal="left"/>
    </xf>
    <xf numFmtId="0" fontId="62" fillId="38" borderId="0" xfId="0" applyFont="1" applyFill="1" applyAlignment="1">
      <alignment horizontal="left"/>
    </xf>
    <xf numFmtId="43" fontId="67" fillId="38" borderId="13" xfId="0" applyNumberFormat="1" applyFont="1" applyFill="1" applyBorder="1" applyAlignment="1">
      <alignment/>
    </xf>
    <xf numFmtId="43" fontId="67" fillId="38" borderId="22" xfId="0" applyNumberFormat="1" applyFont="1" applyFill="1" applyBorder="1" applyAlignment="1">
      <alignment/>
    </xf>
    <xf numFmtId="0" fontId="67" fillId="38" borderId="23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62" fillId="39" borderId="0" xfId="0" applyFont="1" applyFill="1" applyAlignment="1">
      <alignment/>
    </xf>
    <xf numFmtId="0" fontId="65" fillId="39" borderId="0" xfId="0" applyFont="1" applyFill="1" applyAlignment="1">
      <alignment/>
    </xf>
    <xf numFmtId="8" fontId="62" fillId="39" borderId="0" xfId="0" applyNumberFormat="1" applyFont="1" applyFill="1" applyAlignment="1">
      <alignment horizontal="left"/>
    </xf>
    <xf numFmtId="0" fontId="62" fillId="38" borderId="11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5" fillId="38" borderId="39" xfId="0" applyFont="1" applyFill="1" applyBorder="1" applyAlignment="1">
      <alignment/>
    </xf>
    <xf numFmtId="0" fontId="68" fillId="38" borderId="41" xfId="0" applyFont="1" applyFill="1" applyBorder="1" applyAlignment="1">
      <alignment/>
    </xf>
    <xf numFmtId="0" fontId="4" fillId="36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57" fillId="0" borderId="0" xfId="0" applyNumberFormat="1" applyFont="1" applyBorder="1" applyAlignment="1">
      <alignment wrapText="1"/>
    </xf>
    <xf numFmtId="2" fontId="0" fillId="0" borderId="34" xfId="0" applyNumberFormat="1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1238250</xdr:colOff>
      <xdr:row>1</xdr:row>
      <xdr:rowOff>1285875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9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N49"/>
  <sheetViews>
    <sheetView showGridLines="0" zoomScalePageLayoutView="0" workbookViewId="0" topLeftCell="A1">
      <selection activeCell="E10" sqref="E10"/>
    </sheetView>
  </sheetViews>
  <sheetFormatPr defaultColWidth="12" defaultRowHeight="12.75"/>
  <cols>
    <col min="1" max="1" width="22" style="1" customWidth="1"/>
    <col min="2" max="2" width="62.83203125" style="1" customWidth="1"/>
    <col min="3" max="3" width="42.66015625" style="1" customWidth="1"/>
    <col min="4" max="4" width="10.83203125" style="1" customWidth="1"/>
    <col min="5" max="6" width="5.83203125" style="1" customWidth="1"/>
    <col min="7" max="7" width="13.83203125" style="1" customWidth="1"/>
    <col min="8" max="8" width="16.33203125" style="1" customWidth="1"/>
    <col min="9" max="9" width="20.33203125" style="1" customWidth="1"/>
    <col min="10" max="11" width="17" style="1" customWidth="1"/>
    <col min="12" max="13" width="13.83203125" style="1" customWidth="1"/>
    <col min="14" max="16384" width="12" style="1" customWidth="1"/>
  </cols>
  <sheetData>
    <row r="1" ht="8.25" customHeight="1"/>
    <row r="2" ht="103.5" customHeight="1">
      <c r="A2" s="2"/>
    </row>
    <row r="3" spans="1:2" ht="18">
      <c r="A3" s="28" t="s">
        <v>23</v>
      </c>
      <c r="B3" s="3"/>
    </row>
    <row r="4" spans="1:2" ht="17.25" customHeight="1" thickBot="1">
      <c r="A4" s="3"/>
      <c r="B4" s="3"/>
    </row>
    <row r="5" spans="1:13" ht="30.75" thickBot="1">
      <c r="A5" s="29" t="s">
        <v>24</v>
      </c>
      <c r="B5" s="4"/>
      <c r="C5" s="5"/>
      <c r="J5" s="44" t="s">
        <v>35</v>
      </c>
      <c r="K5" s="44"/>
      <c r="L5" s="6"/>
      <c r="M5" s="7"/>
    </row>
    <row r="6" ht="13.5" thickBot="1"/>
    <row r="7" spans="1:13" s="23" customFormat="1" ht="30.75" thickBot="1">
      <c r="A7" s="47" t="s">
        <v>0</v>
      </c>
      <c r="B7" s="48" t="s">
        <v>26</v>
      </c>
      <c r="C7" s="48" t="s">
        <v>27</v>
      </c>
      <c r="D7" s="47" t="s">
        <v>28</v>
      </c>
      <c r="E7" s="47" t="s">
        <v>36</v>
      </c>
      <c r="F7" s="49" t="s">
        <v>37</v>
      </c>
      <c r="G7" s="47" t="s">
        <v>1</v>
      </c>
      <c r="H7" s="47" t="s">
        <v>2</v>
      </c>
      <c r="I7" s="47" t="s">
        <v>21</v>
      </c>
      <c r="J7" s="47" t="s">
        <v>19</v>
      </c>
      <c r="K7" s="47" t="s">
        <v>51</v>
      </c>
      <c r="L7" s="47" t="s">
        <v>18</v>
      </c>
      <c r="M7" s="47" t="s">
        <v>3</v>
      </c>
    </row>
    <row r="8" spans="1:13" s="56" customFormat="1" ht="16.5" customHeight="1">
      <c r="A8" s="50"/>
      <c r="B8" s="51"/>
      <c r="C8" s="52"/>
      <c r="D8" s="50"/>
      <c r="E8" s="50"/>
      <c r="F8" s="53"/>
      <c r="G8" s="54">
        <v>10100</v>
      </c>
      <c r="H8" s="54">
        <v>10101</v>
      </c>
      <c r="I8" s="54">
        <v>10102</v>
      </c>
      <c r="J8" s="72">
        <v>10716</v>
      </c>
      <c r="K8" s="55"/>
      <c r="L8" s="54"/>
      <c r="M8" s="54"/>
    </row>
    <row r="9" spans="1:13" s="56" customFormat="1" ht="16.5" customHeight="1">
      <c r="A9" s="57"/>
      <c r="B9" s="58"/>
      <c r="C9" s="59"/>
      <c r="D9" s="57"/>
      <c r="E9" s="57"/>
      <c r="F9" s="60"/>
      <c r="G9" s="61" t="s">
        <v>5</v>
      </c>
      <c r="H9" s="61" t="s">
        <v>5</v>
      </c>
      <c r="I9" s="61" t="s">
        <v>5</v>
      </c>
      <c r="J9" s="73" t="s">
        <v>5</v>
      </c>
      <c r="K9" s="62" t="s">
        <v>5</v>
      </c>
      <c r="L9" s="61" t="s">
        <v>5</v>
      </c>
      <c r="M9" s="61" t="s">
        <v>5</v>
      </c>
    </row>
    <row r="10" spans="1:14" s="56" customFormat="1" ht="16.5" customHeight="1">
      <c r="A10" s="63" t="s">
        <v>135</v>
      </c>
      <c r="B10" s="64" t="s">
        <v>17</v>
      </c>
      <c r="C10" s="65" t="s">
        <v>9</v>
      </c>
      <c r="D10" s="66">
        <v>10100</v>
      </c>
      <c r="E10" s="67">
        <v>10</v>
      </c>
      <c r="F10" s="68"/>
      <c r="G10" s="69" t="s">
        <v>12</v>
      </c>
      <c r="H10" s="69"/>
      <c r="I10" s="69"/>
      <c r="J10" s="69"/>
      <c r="K10" s="69"/>
      <c r="L10" s="69"/>
      <c r="M10" s="69" t="s">
        <v>12</v>
      </c>
      <c r="N10" s="70" t="s">
        <v>10</v>
      </c>
    </row>
    <row r="11" spans="1:13" ht="16.5" customHeight="1">
      <c r="A11" s="8"/>
      <c r="B11" s="9"/>
      <c r="C11" s="10"/>
      <c r="D11" s="11"/>
      <c r="E11" s="12"/>
      <c r="F11" s="13"/>
      <c r="G11" s="14"/>
      <c r="H11" s="14"/>
      <c r="I11" s="14"/>
      <c r="J11" s="14"/>
      <c r="K11" s="14"/>
      <c r="L11" s="14"/>
      <c r="M11" s="24">
        <f>SUM(G11:L11)</f>
        <v>0</v>
      </c>
    </row>
    <row r="12" spans="1:13" ht="16.5" customHeight="1">
      <c r="A12" s="8"/>
      <c r="B12" s="9"/>
      <c r="C12" s="10"/>
      <c r="D12" s="11"/>
      <c r="E12" s="12"/>
      <c r="F12" s="13"/>
      <c r="G12" s="15"/>
      <c r="H12" s="15"/>
      <c r="I12" s="15"/>
      <c r="J12" s="15"/>
      <c r="K12" s="15"/>
      <c r="L12" s="15"/>
      <c r="M12" s="24">
        <f>SUM(G12:L12)</f>
        <v>0</v>
      </c>
    </row>
    <row r="13" spans="1:13" ht="16.5" customHeight="1">
      <c r="A13" s="8"/>
      <c r="B13" s="9"/>
      <c r="C13" s="10"/>
      <c r="D13" s="11"/>
      <c r="E13" s="12"/>
      <c r="F13" s="13"/>
      <c r="G13" s="15"/>
      <c r="H13" s="15"/>
      <c r="I13" s="15"/>
      <c r="J13" s="15"/>
      <c r="K13" s="15"/>
      <c r="L13" s="15"/>
      <c r="M13" s="24">
        <f aca="true" t="shared" si="0" ref="M13:M28">SUM(G13:L13)</f>
        <v>0</v>
      </c>
    </row>
    <row r="14" spans="1:13" ht="16.5" customHeight="1">
      <c r="A14" s="8"/>
      <c r="B14" s="9"/>
      <c r="C14" s="10"/>
      <c r="D14" s="11"/>
      <c r="E14" s="12"/>
      <c r="F14" s="13"/>
      <c r="G14" s="15"/>
      <c r="H14" s="15"/>
      <c r="I14" s="15"/>
      <c r="J14" s="15"/>
      <c r="K14" s="15"/>
      <c r="L14" s="15"/>
      <c r="M14" s="24">
        <f t="shared" si="0"/>
        <v>0</v>
      </c>
    </row>
    <row r="15" spans="1:13" ht="16.5" customHeight="1">
      <c r="A15" s="8"/>
      <c r="B15" s="9"/>
      <c r="C15" s="10"/>
      <c r="D15" s="11"/>
      <c r="E15" s="12"/>
      <c r="F15" s="13"/>
      <c r="G15" s="15"/>
      <c r="H15" s="15"/>
      <c r="I15" s="15"/>
      <c r="J15" s="15"/>
      <c r="K15" s="15"/>
      <c r="L15" s="15"/>
      <c r="M15" s="24">
        <f t="shared" si="0"/>
        <v>0</v>
      </c>
    </row>
    <row r="16" spans="1:13" ht="16.5" customHeight="1">
      <c r="A16" s="8"/>
      <c r="B16" s="9"/>
      <c r="C16" s="10"/>
      <c r="D16" s="11"/>
      <c r="E16" s="12"/>
      <c r="F16" s="13"/>
      <c r="G16" s="15"/>
      <c r="H16" s="15"/>
      <c r="I16" s="15"/>
      <c r="J16" s="15"/>
      <c r="K16" s="15"/>
      <c r="L16" s="15"/>
      <c r="M16" s="24">
        <f t="shared" si="0"/>
        <v>0</v>
      </c>
    </row>
    <row r="17" spans="1:13" ht="16.5" customHeight="1">
      <c r="A17" s="8"/>
      <c r="B17" s="9"/>
      <c r="C17" s="10"/>
      <c r="D17" s="11"/>
      <c r="E17" s="12"/>
      <c r="F17" s="13"/>
      <c r="G17" s="15"/>
      <c r="H17" s="15"/>
      <c r="I17" s="15"/>
      <c r="J17" s="15"/>
      <c r="K17" s="15"/>
      <c r="L17" s="15"/>
      <c r="M17" s="24">
        <f t="shared" si="0"/>
        <v>0</v>
      </c>
    </row>
    <row r="18" spans="1:13" ht="16.5" customHeight="1">
      <c r="A18" s="8"/>
      <c r="B18" s="9"/>
      <c r="C18" s="10"/>
      <c r="D18" s="11"/>
      <c r="E18" s="12"/>
      <c r="F18" s="13"/>
      <c r="G18" s="15"/>
      <c r="H18" s="15"/>
      <c r="I18" s="15"/>
      <c r="J18" s="15"/>
      <c r="K18" s="15"/>
      <c r="L18" s="15"/>
      <c r="M18" s="24">
        <f t="shared" si="0"/>
        <v>0</v>
      </c>
    </row>
    <row r="19" spans="1:13" ht="16.5" customHeight="1">
      <c r="A19" s="8"/>
      <c r="B19" s="9"/>
      <c r="C19" s="10"/>
      <c r="D19" s="11"/>
      <c r="E19" s="12"/>
      <c r="F19" s="13"/>
      <c r="G19" s="15"/>
      <c r="H19" s="15"/>
      <c r="I19" s="15"/>
      <c r="J19" s="15"/>
      <c r="K19" s="15"/>
      <c r="L19" s="15"/>
      <c r="M19" s="24">
        <f t="shared" si="0"/>
        <v>0</v>
      </c>
    </row>
    <row r="20" spans="1:13" ht="16.5" customHeight="1">
      <c r="A20" s="8"/>
      <c r="B20" s="9"/>
      <c r="C20" s="10"/>
      <c r="D20" s="11"/>
      <c r="E20" s="12"/>
      <c r="F20" s="13"/>
      <c r="G20" s="15"/>
      <c r="H20" s="15"/>
      <c r="I20" s="15"/>
      <c r="J20" s="15"/>
      <c r="K20" s="15"/>
      <c r="L20" s="15"/>
      <c r="M20" s="24">
        <f t="shared" si="0"/>
        <v>0</v>
      </c>
    </row>
    <row r="21" spans="1:13" ht="16.5" customHeight="1">
      <c r="A21" s="8"/>
      <c r="B21" s="9"/>
      <c r="C21" s="10"/>
      <c r="D21" s="11"/>
      <c r="E21" s="12"/>
      <c r="F21" s="13"/>
      <c r="G21" s="15"/>
      <c r="H21" s="15"/>
      <c r="I21" s="15"/>
      <c r="J21" s="15"/>
      <c r="K21" s="15"/>
      <c r="L21" s="15"/>
      <c r="M21" s="24">
        <f t="shared" si="0"/>
        <v>0</v>
      </c>
    </row>
    <row r="22" spans="1:13" ht="16.5" customHeight="1">
      <c r="A22" s="8"/>
      <c r="B22" s="9"/>
      <c r="C22" s="10"/>
      <c r="D22" s="11"/>
      <c r="E22" s="12"/>
      <c r="F22" s="13"/>
      <c r="G22" s="15"/>
      <c r="H22" s="15"/>
      <c r="I22" s="15"/>
      <c r="J22" s="15"/>
      <c r="K22" s="15"/>
      <c r="L22" s="15"/>
      <c r="M22" s="24">
        <f t="shared" si="0"/>
        <v>0</v>
      </c>
    </row>
    <row r="23" spans="1:13" ht="16.5" customHeight="1">
      <c r="A23" s="8"/>
      <c r="B23" s="9"/>
      <c r="C23" s="10"/>
      <c r="D23" s="11"/>
      <c r="E23" s="12"/>
      <c r="F23" s="13"/>
      <c r="G23" s="15"/>
      <c r="H23" s="15"/>
      <c r="I23" s="15"/>
      <c r="J23" s="15"/>
      <c r="K23" s="15"/>
      <c r="L23" s="15"/>
      <c r="M23" s="24">
        <f t="shared" si="0"/>
        <v>0</v>
      </c>
    </row>
    <row r="24" spans="1:13" ht="16.5" customHeight="1">
      <c r="A24" s="8"/>
      <c r="B24" s="9"/>
      <c r="C24" s="10"/>
      <c r="D24" s="11"/>
      <c r="E24" s="12"/>
      <c r="F24" s="13"/>
      <c r="G24" s="15"/>
      <c r="H24" s="15"/>
      <c r="I24" s="15"/>
      <c r="J24" s="15"/>
      <c r="K24" s="15"/>
      <c r="L24" s="15"/>
      <c r="M24" s="24">
        <f t="shared" si="0"/>
        <v>0</v>
      </c>
    </row>
    <row r="25" spans="1:13" ht="16.5" customHeight="1">
      <c r="A25" s="8"/>
      <c r="B25" s="9"/>
      <c r="C25" s="10"/>
      <c r="D25" s="11"/>
      <c r="E25" s="12"/>
      <c r="F25" s="13"/>
      <c r="G25" s="15"/>
      <c r="H25" s="15"/>
      <c r="I25" s="15"/>
      <c r="J25" s="15"/>
      <c r="K25" s="15"/>
      <c r="L25" s="15"/>
      <c r="M25" s="24">
        <f t="shared" si="0"/>
        <v>0</v>
      </c>
    </row>
    <row r="26" spans="1:13" ht="16.5" customHeight="1">
      <c r="A26" s="8"/>
      <c r="B26" s="9"/>
      <c r="C26" s="10"/>
      <c r="D26" s="11"/>
      <c r="E26" s="12"/>
      <c r="F26" s="13"/>
      <c r="G26" s="15"/>
      <c r="H26" s="15"/>
      <c r="I26" s="15"/>
      <c r="J26" s="15"/>
      <c r="K26" s="15"/>
      <c r="L26" s="15"/>
      <c r="M26" s="24">
        <f t="shared" si="0"/>
        <v>0</v>
      </c>
    </row>
    <row r="27" spans="1:13" ht="16.5" customHeight="1">
      <c r="A27" s="8"/>
      <c r="B27" s="9"/>
      <c r="C27" s="10"/>
      <c r="D27" s="11"/>
      <c r="E27" s="12"/>
      <c r="F27" s="13"/>
      <c r="G27" s="15"/>
      <c r="H27" s="15"/>
      <c r="I27" s="15"/>
      <c r="J27" s="15"/>
      <c r="K27" s="15"/>
      <c r="L27" s="15"/>
      <c r="M27" s="24">
        <f t="shared" si="0"/>
        <v>0</v>
      </c>
    </row>
    <row r="28" spans="1:13" ht="16.5" customHeight="1" thickBot="1">
      <c r="A28" s="8"/>
      <c r="B28" s="9"/>
      <c r="C28" s="10"/>
      <c r="D28" s="11"/>
      <c r="E28" s="12"/>
      <c r="F28" s="13"/>
      <c r="G28" s="15"/>
      <c r="H28" s="15"/>
      <c r="I28" s="15"/>
      <c r="J28" s="15"/>
      <c r="K28" s="15"/>
      <c r="L28" s="15"/>
      <c r="M28" s="24">
        <f t="shared" si="0"/>
        <v>0</v>
      </c>
    </row>
    <row r="29" spans="1:13" s="16" customFormat="1" ht="16.5" customHeight="1" thickBot="1">
      <c r="A29" s="26" t="s">
        <v>4</v>
      </c>
      <c r="B29" s="27"/>
      <c r="C29" s="27"/>
      <c r="D29" s="27"/>
      <c r="E29" s="27"/>
      <c r="F29" s="27"/>
      <c r="G29" s="25">
        <f aca="true" t="shared" si="1" ref="G29:M29">SUM(G11:G28)</f>
        <v>0</v>
      </c>
      <c r="H29" s="25">
        <f t="shared" si="1"/>
        <v>0</v>
      </c>
      <c r="I29" s="25">
        <f t="shared" si="1"/>
        <v>0</v>
      </c>
      <c r="J29" s="25">
        <f t="shared" si="1"/>
        <v>0</v>
      </c>
      <c r="K29" s="25"/>
      <c r="L29" s="25">
        <f t="shared" si="1"/>
        <v>0</v>
      </c>
      <c r="M29" s="25">
        <f t="shared" si="1"/>
        <v>0</v>
      </c>
    </row>
    <row r="30" spans="1:13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17"/>
      <c r="B31" s="18"/>
      <c r="C31" s="19"/>
      <c r="D31" s="3"/>
      <c r="E31" s="3"/>
      <c r="F31" s="3"/>
      <c r="G31" s="71" t="s">
        <v>6</v>
      </c>
      <c r="H31" s="30"/>
      <c r="I31" s="18"/>
      <c r="J31" s="18"/>
      <c r="K31" s="18"/>
      <c r="L31" s="18"/>
      <c r="M31" s="20"/>
    </row>
    <row r="32" spans="1:13" ht="15">
      <c r="A32" s="33" t="s">
        <v>16</v>
      </c>
      <c r="B32" s="21"/>
      <c r="C32" s="19"/>
      <c r="D32" s="3"/>
      <c r="E32" s="3"/>
      <c r="F32" s="3"/>
      <c r="G32" s="31"/>
      <c r="H32" s="32"/>
      <c r="I32" s="21"/>
      <c r="J32" s="21"/>
      <c r="K32" s="21"/>
      <c r="L32" s="21"/>
      <c r="M32" s="22"/>
    </row>
    <row r="33" spans="1:13" s="36" customFormat="1" ht="15">
      <c r="A33" s="33" t="s">
        <v>7</v>
      </c>
      <c r="B33" s="35" t="s">
        <v>8</v>
      </c>
      <c r="C33" s="33"/>
      <c r="G33" s="33" t="s">
        <v>7</v>
      </c>
      <c r="H33" s="34"/>
      <c r="I33" s="37"/>
      <c r="J33" s="37"/>
      <c r="K33" s="37"/>
      <c r="L33" s="34" t="s">
        <v>8</v>
      </c>
      <c r="M33" s="38"/>
    </row>
    <row r="34" spans="1:13" s="36" customFormat="1" ht="14.25">
      <c r="A34" s="39"/>
      <c r="B34" s="37"/>
      <c r="C34" s="39"/>
      <c r="G34" s="39"/>
      <c r="H34" s="37"/>
      <c r="I34" s="37"/>
      <c r="J34" s="37"/>
      <c r="K34" s="37"/>
      <c r="L34" s="37"/>
      <c r="M34" s="38"/>
    </row>
    <row r="35" spans="1:13" s="36" customFormat="1" ht="15" thickBot="1">
      <c r="A35" s="40"/>
      <c r="B35" s="41"/>
      <c r="C35" s="39"/>
      <c r="G35" s="40"/>
      <c r="H35" s="41"/>
      <c r="I35" s="41"/>
      <c r="J35" s="41"/>
      <c r="K35" s="41"/>
      <c r="L35" s="41"/>
      <c r="M35" s="42"/>
    </row>
    <row r="36" spans="1:13" s="36" customFormat="1" ht="14.25">
      <c r="A36" s="37"/>
      <c r="B36" s="37"/>
      <c r="C36" s="37"/>
      <c r="G36" s="37"/>
      <c r="H36" s="37"/>
      <c r="I36" s="37"/>
      <c r="J36" s="37"/>
      <c r="K36" s="37"/>
      <c r="L36" s="37"/>
      <c r="M36" s="37"/>
    </row>
    <row r="37" s="36" customFormat="1" ht="6" customHeight="1">
      <c r="A37" s="43"/>
    </row>
    <row r="38" s="36" customFormat="1" ht="15">
      <c r="A38" s="44" t="s">
        <v>25</v>
      </c>
    </row>
    <row r="39" spans="1:2" s="36" customFormat="1" ht="15">
      <c r="A39" s="44" t="s">
        <v>11</v>
      </c>
      <c r="B39" s="36" t="s">
        <v>30</v>
      </c>
    </row>
    <row r="40" spans="1:2" s="36" customFormat="1" ht="15">
      <c r="A40" s="44"/>
      <c r="B40" s="44" t="s">
        <v>31</v>
      </c>
    </row>
    <row r="41" spans="1:2" s="36" customFormat="1" ht="15">
      <c r="A41" s="44" t="s">
        <v>1</v>
      </c>
      <c r="B41" s="36" t="s">
        <v>32</v>
      </c>
    </row>
    <row r="42" s="36" customFormat="1" ht="14.25">
      <c r="B42" s="36" t="s">
        <v>33</v>
      </c>
    </row>
    <row r="43" s="36" customFormat="1" ht="14.25">
      <c r="B43" s="36" t="s">
        <v>29</v>
      </c>
    </row>
    <row r="44" spans="1:8" s="36" customFormat="1" ht="15">
      <c r="A44" s="44" t="s">
        <v>13</v>
      </c>
      <c r="B44" s="36" t="s">
        <v>34</v>
      </c>
      <c r="C44" s="36" t="s">
        <v>20</v>
      </c>
      <c r="G44" s="46">
        <v>9</v>
      </c>
      <c r="H44" s="45"/>
    </row>
    <row r="45" spans="1:8" s="36" customFormat="1" ht="15">
      <c r="A45" s="44" t="s">
        <v>21</v>
      </c>
      <c r="C45" s="36" t="s">
        <v>14</v>
      </c>
      <c r="G45" s="46">
        <v>7</v>
      </c>
      <c r="H45" s="45"/>
    </row>
    <row r="46" spans="3:8" s="36" customFormat="1" ht="15">
      <c r="C46" s="36" t="s">
        <v>15</v>
      </c>
      <c r="G46" s="46">
        <v>22.5</v>
      </c>
      <c r="H46" s="45"/>
    </row>
    <row r="47" s="36" customFormat="1" ht="14.25">
      <c r="B47" s="36" t="s">
        <v>22</v>
      </c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printOptions/>
  <pageMargins left="0.4" right="0.6" top="0.37" bottom="0.28" header="0.34" footer="0.28"/>
  <pageSetup fitToHeight="1" fitToWidth="1" horizontalDpi="600" verticalDpi="600" orientation="landscape" paperSize="9" scale="60"/>
  <rowBreaks count="1" manualBreakCount="1">
    <brk id="37" max="10" man="1"/>
  </rowBreaks>
  <customProperties>
    <customPr name="QAA_DRILLPATH_NODE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E83"/>
  <sheetViews>
    <sheetView tabSelected="1" zoomScale="84" zoomScaleNormal="84" zoomScalePageLayoutView="0" workbookViewId="0" topLeftCell="B10">
      <selection activeCell="I17" sqref="I17"/>
    </sheetView>
  </sheetViews>
  <sheetFormatPr defaultColWidth="12" defaultRowHeight="12.75"/>
  <cols>
    <col min="1" max="1" width="22.16015625" style="1" customWidth="1"/>
    <col min="2" max="2" width="67.16015625" style="1" customWidth="1"/>
    <col min="3" max="3" width="42.66015625" style="1" customWidth="1"/>
    <col min="4" max="4" width="18.33203125" style="1" customWidth="1"/>
    <col min="5" max="5" width="11" style="1" customWidth="1"/>
    <col min="6" max="6" width="16.83203125" style="1" bestFit="1" customWidth="1"/>
    <col min="7" max="7" width="36.83203125" style="1" customWidth="1"/>
    <col min="8" max="9" width="38.83203125" style="1" bestFit="1" customWidth="1"/>
    <col min="10" max="10" width="13.83203125" style="1" customWidth="1"/>
    <col min="11" max="11" width="12" style="1" customWidth="1"/>
    <col min="12" max="12" width="12" style="1" hidden="1" customWidth="1"/>
    <col min="13" max="13" width="34.16015625" style="1" hidden="1" customWidth="1"/>
    <col min="14" max="14" width="41.33203125" style="1" hidden="1" customWidth="1"/>
    <col min="15" max="16384" width="12" style="1" customWidth="1"/>
  </cols>
  <sheetData>
    <row r="1" ht="8.25" customHeight="1"/>
    <row r="2" spans="1:2" ht="103.5" customHeight="1">
      <c r="A2" s="153"/>
      <c r="B2" s="153"/>
    </row>
    <row r="3" ht="26.25">
      <c r="A3" s="106" t="s">
        <v>186</v>
      </c>
    </row>
    <row r="4" ht="18">
      <c r="A4" s="2"/>
    </row>
    <row r="5" spans="1:9" ht="18">
      <c r="A5" s="78" t="s">
        <v>197</v>
      </c>
      <c r="B5" s="78"/>
      <c r="G5" s="83" t="s">
        <v>207</v>
      </c>
      <c r="H5" s="82"/>
      <c r="I5" s="81"/>
    </row>
    <row r="6" spans="1:3" ht="15">
      <c r="A6" s="114" t="s">
        <v>198</v>
      </c>
      <c r="B6" s="113"/>
      <c r="C6" s="107"/>
    </row>
    <row r="7" spans="1:8" ht="29.25" customHeight="1">
      <c r="A7" s="151" t="s">
        <v>208</v>
      </c>
      <c r="B7" s="152"/>
      <c r="C7" s="112" t="s">
        <v>200</v>
      </c>
      <c r="G7" s="79" t="s">
        <v>209</v>
      </c>
      <c r="H7" s="85"/>
    </row>
    <row r="8" spans="1:8" ht="30">
      <c r="A8" s="79" t="s">
        <v>199</v>
      </c>
      <c r="B8" s="108"/>
      <c r="C8" s="111"/>
      <c r="D8" s="110"/>
      <c r="G8" s="79"/>
      <c r="H8" s="94"/>
    </row>
    <row r="9" spans="1:8" ht="30">
      <c r="A9" s="79" t="s">
        <v>191</v>
      </c>
      <c r="B9" s="108"/>
      <c r="C9" s="101"/>
      <c r="D9" s="110"/>
      <c r="G9" s="79"/>
      <c r="H9" s="94"/>
    </row>
    <row r="10" spans="1:8" ht="18">
      <c r="A10" s="28"/>
      <c r="B10" s="77"/>
      <c r="C10" s="109"/>
      <c r="G10" s="80"/>
      <c r="H10" s="84"/>
    </row>
    <row r="11" ht="15.75">
      <c r="C11" s="148" t="s">
        <v>187</v>
      </c>
    </row>
    <row r="12" ht="14.25">
      <c r="C12" s="147" t="s">
        <v>206</v>
      </c>
    </row>
    <row r="13" ht="15">
      <c r="C13" s="116"/>
    </row>
    <row r="14" spans="1:2" ht="18">
      <c r="A14" s="28"/>
      <c r="B14" s="77"/>
    </row>
    <row r="15" spans="1:8" ht="15" customHeight="1">
      <c r="A15" s="44" t="s">
        <v>189</v>
      </c>
      <c r="B15" s="77"/>
      <c r="C15" s="145" t="s">
        <v>213</v>
      </c>
      <c r="G15" s="29" t="s">
        <v>210</v>
      </c>
      <c r="H15" s="103"/>
    </row>
    <row r="16" spans="1:7" ht="15">
      <c r="A16" s="44"/>
      <c r="B16" s="77"/>
      <c r="G16" s="29"/>
    </row>
    <row r="17" spans="1:5" ht="15">
      <c r="A17" s="44"/>
      <c r="B17" s="77"/>
      <c r="E17" s="80"/>
    </row>
    <row r="18" spans="1:8" ht="15">
      <c r="A18" s="44" t="s">
        <v>190</v>
      </c>
      <c r="B18" s="77"/>
      <c r="C18" s="146" t="str">
        <f>VLOOKUP(C15,'Cost centres'!A1:B25,2)</f>
        <v>Please choose from drop down</v>
      </c>
      <c r="G18" s="44" t="s">
        <v>211</v>
      </c>
      <c r="H18" s="103"/>
    </row>
    <row r="19" spans="1:8" ht="15">
      <c r="A19" s="44"/>
      <c r="B19" s="77"/>
      <c r="C19" s="105"/>
      <c r="G19" s="44"/>
      <c r="H19" s="104"/>
    </row>
    <row r="20" spans="1:8" ht="15">
      <c r="A20" s="141" t="s">
        <v>201</v>
      </c>
      <c r="B20" s="142" t="s">
        <v>20</v>
      </c>
      <c r="C20" s="143">
        <v>9</v>
      </c>
      <c r="G20" s="44"/>
      <c r="H20" s="104"/>
    </row>
    <row r="21" spans="1:8" ht="15">
      <c r="A21" s="142"/>
      <c r="B21" s="142" t="s">
        <v>14</v>
      </c>
      <c r="C21" s="143">
        <v>7</v>
      </c>
      <c r="G21" s="44"/>
      <c r="H21" s="104"/>
    </row>
    <row r="22" spans="1:8" ht="15">
      <c r="A22" s="142"/>
      <c r="B22" s="142" t="s">
        <v>192</v>
      </c>
      <c r="C22" s="143">
        <v>12</v>
      </c>
      <c r="G22" s="44"/>
      <c r="H22" s="104"/>
    </row>
    <row r="23" spans="1:3" ht="15.75" thickBot="1">
      <c r="A23" s="142"/>
      <c r="B23" s="142" t="s">
        <v>15</v>
      </c>
      <c r="C23" s="143">
        <v>22.5</v>
      </c>
    </row>
    <row r="24" spans="1:10" s="23" customFormat="1" ht="16.5" customHeight="1" thickBot="1">
      <c r="A24" s="47" t="s">
        <v>0</v>
      </c>
      <c r="B24" s="48" t="s">
        <v>26</v>
      </c>
      <c r="C24" s="48" t="s">
        <v>27</v>
      </c>
      <c r="D24" s="47" t="s">
        <v>28</v>
      </c>
      <c r="E24" s="47" t="s">
        <v>1</v>
      </c>
      <c r="F24" s="47" t="s">
        <v>2</v>
      </c>
      <c r="G24" s="47" t="s">
        <v>21</v>
      </c>
      <c r="H24" s="149" t="s">
        <v>213</v>
      </c>
      <c r="I24" s="149" t="s">
        <v>213</v>
      </c>
      <c r="J24" s="47" t="s">
        <v>3</v>
      </c>
    </row>
    <row r="25" spans="1:31" s="90" customFormat="1" ht="16.5" customHeight="1">
      <c r="A25" s="117"/>
      <c r="B25" s="118"/>
      <c r="C25" s="119"/>
      <c r="D25" s="117"/>
      <c r="E25" s="120">
        <v>10100</v>
      </c>
      <c r="F25" s="120">
        <v>10101</v>
      </c>
      <c r="G25" s="120">
        <v>10102</v>
      </c>
      <c r="H25" s="115" t="str">
        <f>VLOOKUP(H24,'Nominal codes'!A1:B52,2)</f>
        <v>Please choose from drop down</v>
      </c>
      <c r="I25" s="115" t="str">
        <f>VLOOKUP(I24,'Nominal codes'!A1:B52,2)</f>
        <v>Please choose from drop down</v>
      </c>
      <c r="J25" s="120"/>
      <c r="K25" s="133"/>
      <c r="L25" s="133"/>
      <c r="M25" s="91" t="s">
        <v>183</v>
      </c>
      <c r="N25" s="92" t="s">
        <v>21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90" customFormat="1" ht="16.5" customHeight="1">
      <c r="A26" s="121" t="s">
        <v>203</v>
      </c>
      <c r="B26" s="121" t="s">
        <v>202</v>
      </c>
      <c r="C26" s="122"/>
      <c r="D26" s="123"/>
      <c r="E26" s="124" t="s">
        <v>5</v>
      </c>
      <c r="F26" s="124" t="s">
        <v>5</v>
      </c>
      <c r="G26" s="124" t="s">
        <v>5</v>
      </c>
      <c r="H26" s="131" t="s">
        <v>5</v>
      </c>
      <c r="I26" s="124" t="s">
        <v>5</v>
      </c>
      <c r="J26" s="124" t="s">
        <v>5</v>
      </c>
      <c r="K26" s="133"/>
      <c r="L26" s="133"/>
      <c r="M26" s="91" t="s">
        <v>142</v>
      </c>
      <c r="N26" s="92" t="s">
        <v>134</v>
      </c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90" customFormat="1" ht="16.5" customHeight="1">
      <c r="A27" s="125" t="s">
        <v>188</v>
      </c>
      <c r="B27" s="126" t="s">
        <v>212</v>
      </c>
      <c r="C27" s="127" t="s">
        <v>9</v>
      </c>
      <c r="D27" s="128">
        <v>10100</v>
      </c>
      <c r="E27" s="129" t="s">
        <v>12</v>
      </c>
      <c r="F27" s="129"/>
      <c r="G27" s="129"/>
      <c r="H27" s="129"/>
      <c r="I27" s="129"/>
      <c r="J27" s="129" t="s">
        <v>12</v>
      </c>
      <c r="K27" s="134" t="s">
        <v>10</v>
      </c>
      <c r="L27" s="133"/>
      <c r="M27" s="91" t="s">
        <v>181</v>
      </c>
      <c r="N27" s="92" t="s">
        <v>118</v>
      </c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14" ht="16.5" customHeight="1">
      <c r="A28" s="125" t="s">
        <v>204</v>
      </c>
      <c r="B28" s="126" t="s">
        <v>212</v>
      </c>
      <c r="C28" s="127" t="s">
        <v>21</v>
      </c>
      <c r="D28" s="128">
        <v>10102</v>
      </c>
      <c r="E28" s="130"/>
      <c r="F28" s="130"/>
      <c r="G28" s="129" t="s">
        <v>205</v>
      </c>
      <c r="H28" s="130"/>
      <c r="I28" s="130"/>
      <c r="J28" s="129" t="s">
        <v>205</v>
      </c>
      <c r="M28" t="s">
        <v>179</v>
      </c>
      <c r="N28" s="74" t="s">
        <v>86</v>
      </c>
    </row>
    <row r="29" spans="1:14" ht="16.5" customHeight="1">
      <c r="A29" s="95"/>
      <c r="B29" s="96"/>
      <c r="C29" s="97"/>
      <c r="D29" s="98"/>
      <c r="E29" s="99"/>
      <c r="F29" s="99"/>
      <c r="G29" s="99"/>
      <c r="H29" s="99"/>
      <c r="I29" s="99"/>
      <c r="J29" s="135">
        <f aca="true" t="shared" si="0" ref="J29:J45">SUM(E29:I29)</f>
        <v>0</v>
      </c>
      <c r="M29" s="86" t="s">
        <v>167</v>
      </c>
      <c r="N29" s="74" t="s">
        <v>116</v>
      </c>
    </row>
    <row r="30" spans="1:14" ht="16.5" customHeight="1">
      <c r="A30" s="95"/>
      <c r="B30" s="96"/>
      <c r="C30" s="97"/>
      <c r="D30" s="98"/>
      <c r="E30" s="99"/>
      <c r="F30" s="99"/>
      <c r="G30" s="99"/>
      <c r="H30" s="99"/>
      <c r="I30" s="99"/>
      <c r="J30" s="135">
        <f t="shared" si="0"/>
        <v>0</v>
      </c>
      <c r="M30" s="86" t="s">
        <v>144</v>
      </c>
      <c r="N30" s="74" t="s">
        <v>81</v>
      </c>
    </row>
    <row r="31" spans="1:14" ht="16.5" customHeight="1">
      <c r="A31" s="95"/>
      <c r="B31" s="96"/>
      <c r="C31" s="97"/>
      <c r="D31" s="98"/>
      <c r="E31" s="99"/>
      <c r="F31" s="99"/>
      <c r="G31" s="99"/>
      <c r="H31" s="99"/>
      <c r="I31" s="99"/>
      <c r="J31" s="135">
        <f t="shared" si="0"/>
        <v>0</v>
      </c>
      <c r="M31" t="s">
        <v>173</v>
      </c>
      <c r="N31" s="74" t="s">
        <v>120</v>
      </c>
    </row>
    <row r="32" spans="1:14" ht="16.5" customHeight="1">
      <c r="A32" s="95"/>
      <c r="B32" s="96"/>
      <c r="C32" s="97"/>
      <c r="D32" s="98"/>
      <c r="E32" s="99"/>
      <c r="F32" s="99"/>
      <c r="G32" s="99"/>
      <c r="H32" s="99"/>
      <c r="I32" s="99"/>
      <c r="J32" s="135">
        <f t="shared" si="0"/>
        <v>0</v>
      </c>
      <c r="M32" t="s">
        <v>185</v>
      </c>
      <c r="N32" s="74" t="s">
        <v>109</v>
      </c>
    </row>
    <row r="33" spans="1:14" ht="16.5" customHeight="1">
      <c r="A33" s="95"/>
      <c r="B33" s="96"/>
      <c r="C33" s="97"/>
      <c r="D33" s="98"/>
      <c r="E33" s="99"/>
      <c r="F33" s="99"/>
      <c r="G33" s="99"/>
      <c r="H33" s="99"/>
      <c r="I33" s="99"/>
      <c r="J33" s="135">
        <f t="shared" si="0"/>
        <v>0</v>
      </c>
      <c r="M33" s="86" t="s">
        <v>152</v>
      </c>
      <c r="N33" s="74" t="s">
        <v>90</v>
      </c>
    </row>
    <row r="34" spans="1:14" ht="16.5" customHeight="1">
      <c r="A34" s="95"/>
      <c r="B34" s="96"/>
      <c r="C34" s="97"/>
      <c r="D34" s="98"/>
      <c r="E34" s="99"/>
      <c r="F34" s="99"/>
      <c r="G34" s="99"/>
      <c r="H34" s="99"/>
      <c r="I34" s="99"/>
      <c r="J34" s="135">
        <f t="shared" si="0"/>
        <v>0</v>
      </c>
      <c r="M34" s="86" t="s">
        <v>138</v>
      </c>
      <c r="N34" s="74" t="s">
        <v>62</v>
      </c>
    </row>
    <row r="35" spans="1:14" ht="16.5" customHeight="1">
      <c r="A35" s="95"/>
      <c r="B35" s="96"/>
      <c r="C35" s="97"/>
      <c r="D35" s="98"/>
      <c r="E35" s="99"/>
      <c r="F35" s="99"/>
      <c r="G35" s="99"/>
      <c r="H35" s="99"/>
      <c r="I35" s="99"/>
      <c r="J35" s="135">
        <f t="shared" si="0"/>
        <v>0</v>
      </c>
      <c r="M35" s="86" t="s">
        <v>154</v>
      </c>
      <c r="N35" s="74" t="s">
        <v>96</v>
      </c>
    </row>
    <row r="36" spans="1:14" ht="16.5" customHeight="1">
      <c r="A36" s="95"/>
      <c r="B36" s="96"/>
      <c r="C36" s="97"/>
      <c r="D36" s="98"/>
      <c r="E36" s="99"/>
      <c r="F36" s="99"/>
      <c r="G36" s="99"/>
      <c r="H36" s="99"/>
      <c r="I36" s="99"/>
      <c r="J36" s="135">
        <f t="shared" si="0"/>
        <v>0</v>
      </c>
      <c r="M36" t="s">
        <v>177</v>
      </c>
      <c r="N36" s="74" t="s">
        <v>84</v>
      </c>
    </row>
    <row r="37" spans="1:14" ht="16.5" customHeight="1">
      <c r="A37" s="95"/>
      <c r="B37" s="96"/>
      <c r="C37" s="97"/>
      <c r="D37" s="98"/>
      <c r="E37" s="99"/>
      <c r="F37" s="99"/>
      <c r="G37" s="99"/>
      <c r="H37" s="99"/>
      <c r="I37" s="99"/>
      <c r="J37" s="135">
        <f t="shared" si="0"/>
        <v>0</v>
      </c>
      <c r="M37" t="s">
        <v>169</v>
      </c>
      <c r="N37" s="74" t="s">
        <v>132</v>
      </c>
    </row>
    <row r="38" spans="1:14" ht="16.5" customHeight="1">
      <c r="A38" s="95"/>
      <c r="B38" s="96"/>
      <c r="C38" s="97"/>
      <c r="D38" s="98"/>
      <c r="E38" s="99"/>
      <c r="F38" s="99"/>
      <c r="G38" s="99"/>
      <c r="H38" s="99"/>
      <c r="I38" s="99"/>
      <c r="J38" s="135">
        <f t="shared" si="0"/>
        <v>0</v>
      </c>
      <c r="M38" s="86" t="s">
        <v>156</v>
      </c>
      <c r="N38" s="74" t="s">
        <v>111</v>
      </c>
    </row>
    <row r="39" spans="1:14" ht="16.5" customHeight="1">
      <c r="A39" s="95"/>
      <c r="B39" s="96"/>
      <c r="C39" s="97"/>
      <c r="D39" s="98"/>
      <c r="E39" s="99"/>
      <c r="F39" s="99"/>
      <c r="G39" s="99"/>
      <c r="H39" s="99"/>
      <c r="I39" s="99"/>
      <c r="J39" s="135">
        <f t="shared" si="0"/>
        <v>0</v>
      </c>
      <c r="M39" s="86" t="s">
        <v>158</v>
      </c>
      <c r="N39" s="74" t="s">
        <v>124</v>
      </c>
    </row>
    <row r="40" spans="1:14" ht="16.5" customHeight="1">
      <c r="A40" s="95"/>
      <c r="B40" s="96"/>
      <c r="C40" s="97"/>
      <c r="D40" s="98"/>
      <c r="E40" s="99"/>
      <c r="F40" s="99"/>
      <c r="G40" s="99"/>
      <c r="H40" s="99"/>
      <c r="I40" s="99"/>
      <c r="J40" s="135">
        <f t="shared" si="0"/>
        <v>0</v>
      </c>
      <c r="M40" s="86" t="s">
        <v>160</v>
      </c>
      <c r="N40" s="74" t="s">
        <v>113</v>
      </c>
    </row>
    <row r="41" spans="1:14" ht="16.5" customHeight="1">
      <c r="A41" s="95"/>
      <c r="B41" s="96"/>
      <c r="C41" s="97"/>
      <c r="D41" s="98"/>
      <c r="E41" s="99"/>
      <c r="F41" s="99"/>
      <c r="G41" s="99"/>
      <c r="H41" s="99"/>
      <c r="I41" s="99"/>
      <c r="J41" s="135">
        <f t="shared" si="0"/>
        <v>0</v>
      </c>
      <c r="M41" s="86" t="s">
        <v>146</v>
      </c>
      <c r="N41" s="74" t="s">
        <v>79</v>
      </c>
    </row>
    <row r="42" spans="1:14" ht="16.5" customHeight="1">
      <c r="A42" s="95"/>
      <c r="B42" s="96"/>
      <c r="C42" s="97"/>
      <c r="D42" s="98"/>
      <c r="E42" s="99"/>
      <c r="F42" s="99"/>
      <c r="G42" s="99"/>
      <c r="H42" s="99"/>
      <c r="I42" s="99"/>
      <c r="J42" s="135">
        <f t="shared" si="0"/>
        <v>0</v>
      </c>
      <c r="M42" s="86" t="s">
        <v>148</v>
      </c>
      <c r="N42" s="74" t="s">
        <v>45</v>
      </c>
    </row>
    <row r="43" spans="1:14" ht="16.5" customHeight="1">
      <c r="A43" s="95"/>
      <c r="B43" s="96"/>
      <c r="C43" s="97"/>
      <c r="D43" s="98"/>
      <c r="E43" s="99"/>
      <c r="F43" s="99"/>
      <c r="G43" s="99"/>
      <c r="H43" s="99"/>
      <c r="I43" s="99"/>
      <c r="J43" s="135">
        <f t="shared" si="0"/>
        <v>0</v>
      </c>
      <c r="M43" s="86" t="s">
        <v>165</v>
      </c>
      <c r="N43" s="74" t="s">
        <v>53</v>
      </c>
    </row>
    <row r="44" spans="1:14" ht="16.5" customHeight="1">
      <c r="A44" s="95"/>
      <c r="B44" s="96"/>
      <c r="C44" s="97"/>
      <c r="D44" s="98"/>
      <c r="E44" s="99"/>
      <c r="F44" s="99"/>
      <c r="G44" s="99"/>
      <c r="H44" s="99"/>
      <c r="I44" s="99"/>
      <c r="J44" s="135">
        <f t="shared" si="0"/>
        <v>0</v>
      </c>
      <c r="M44" t="s">
        <v>175</v>
      </c>
      <c r="N44" s="74" t="s">
        <v>41</v>
      </c>
    </row>
    <row r="45" spans="1:14" ht="16.5" customHeight="1" thickBot="1">
      <c r="A45" s="95"/>
      <c r="B45" s="96"/>
      <c r="C45" s="97"/>
      <c r="D45" s="98"/>
      <c r="E45" s="99"/>
      <c r="F45" s="99"/>
      <c r="G45" s="99"/>
      <c r="H45" s="99"/>
      <c r="I45" s="99"/>
      <c r="J45" s="135">
        <f t="shared" si="0"/>
        <v>0</v>
      </c>
      <c r="M45" s="86" t="s">
        <v>140</v>
      </c>
      <c r="N45" s="74" t="s">
        <v>43</v>
      </c>
    </row>
    <row r="46" spans="1:31" s="93" customFormat="1" ht="16.5" customHeight="1" thickBot="1">
      <c r="A46" s="144" t="s">
        <v>4</v>
      </c>
      <c r="B46" s="137"/>
      <c r="C46" s="137"/>
      <c r="D46" s="137"/>
      <c r="E46" s="136">
        <f aca="true" t="shared" si="1" ref="E46:J46">SUM(E28:E45)</f>
        <v>0</v>
      </c>
      <c r="F46" s="136">
        <f t="shared" si="1"/>
        <v>0</v>
      </c>
      <c r="G46" s="136">
        <f t="shared" si="1"/>
        <v>0</v>
      </c>
      <c r="H46" s="136">
        <f>SUM(H28:H45)</f>
        <v>0</v>
      </c>
      <c r="I46" s="136">
        <f t="shared" si="1"/>
        <v>0</v>
      </c>
      <c r="J46" s="136">
        <f t="shared" si="1"/>
        <v>0</v>
      </c>
      <c r="K46" s="138"/>
      <c r="L46" s="138"/>
      <c r="M46" s="139" t="s">
        <v>162</v>
      </c>
      <c r="N46" s="140" t="s">
        <v>94</v>
      </c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</row>
    <row r="47" spans="1:14" ht="15" thickBot="1">
      <c r="A47" s="3"/>
      <c r="B47" s="3"/>
      <c r="C47" s="3"/>
      <c r="D47" s="3"/>
      <c r="E47" s="3"/>
      <c r="F47" s="3"/>
      <c r="G47" s="3"/>
      <c r="H47" s="3"/>
      <c r="I47" s="3"/>
      <c r="J47" s="3"/>
      <c r="M47" s="86" t="s">
        <v>150</v>
      </c>
      <c r="N47" s="74" t="s">
        <v>39</v>
      </c>
    </row>
    <row r="48" spans="1:14" ht="14.25">
      <c r="A48" s="17"/>
      <c r="B48" s="18"/>
      <c r="C48" s="19"/>
      <c r="D48" s="3"/>
      <c r="E48" s="88"/>
      <c r="F48" s="89"/>
      <c r="G48" s="89"/>
      <c r="H48" s="18"/>
      <c r="I48" s="18"/>
      <c r="J48" s="20"/>
      <c r="M48" t="s">
        <v>171</v>
      </c>
      <c r="N48" s="74" t="s">
        <v>67</v>
      </c>
    </row>
    <row r="49" spans="1:14" ht="15">
      <c r="A49" s="33" t="s">
        <v>193</v>
      </c>
      <c r="B49" s="33"/>
      <c r="C49" s="19"/>
      <c r="D49" s="3"/>
      <c r="E49" s="33" t="s">
        <v>195</v>
      </c>
      <c r="F49" s="87"/>
      <c r="G49" s="21"/>
      <c r="H49" s="21"/>
      <c r="I49" s="21"/>
      <c r="J49" s="22"/>
      <c r="M49" s="150" t="s">
        <v>213</v>
      </c>
      <c r="N49" s="150" t="s">
        <v>213</v>
      </c>
    </row>
    <row r="50" spans="1:14" ht="15">
      <c r="A50" s="33" t="s">
        <v>194</v>
      </c>
      <c r="B50" s="33"/>
      <c r="C50" s="19"/>
      <c r="D50" s="3"/>
      <c r="E50" s="33" t="s">
        <v>196</v>
      </c>
      <c r="F50" s="87"/>
      <c r="G50" s="21"/>
      <c r="H50" s="21"/>
      <c r="I50" s="21"/>
      <c r="J50" s="22"/>
      <c r="M50"/>
      <c r="N50" s="74"/>
    </row>
    <row r="51" spans="1:14" ht="15">
      <c r="A51" s="33"/>
      <c r="B51" s="34"/>
      <c r="C51" s="19"/>
      <c r="D51" s="3"/>
      <c r="E51" s="33"/>
      <c r="F51" s="87"/>
      <c r="G51" s="21"/>
      <c r="H51" s="21"/>
      <c r="I51" s="21"/>
      <c r="J51" s="22"/>
      <c r="M51"/>
      <c r="N51" s="74"/>
    </row>
    <row r="52" spans="1:14" ht="15">
      <c r="A52" s="19"/>
      <c r="B52" s="21"/>
      <c r="C52" s="19"/>
      <c r="D52" s="3"/>
      <c r="E52" s="33" t="s">
        <v>6</v>
      </c>
      <c r="F52" s="87"/>
      <c r="G52" s="21"/>
      <c r="H52" s="21"/>
      <c r="I52" s="21"/>
      <c r="J52" s="22"/>
      <c r="M52"/>
      <c r="N52" s="74"/>
    </row>
    <row r="53" spans="1:14" ht="15">
      <c r="A53" s="19"/>
      <c r="B53" s="21"/>
      <c r="C53" s="19"/>
      <c r="D53" s="3"/>
      <c r="E53" s="33"/>
      <c r="F53" s="87"/>
      <c r="G53" s="21"/>
      <c r="H53" s="21"/>
      <c r="I53" s="21"/>
      <c r="J53" s="22"/>
      <c r="M53"/>
      <c r="N53" s="74"/>
    </row>
    <row r="54" spans="1:14" ht="15">
      <c r="A54" s="19"/>
      <c r="B54" s="21"/>
      <c r="C54" s="19"/>
      <c r="D54" s="3"/>
      <c r="E54" s="33"/>
      <c r="F54" s="87"/>
      <c r="G54" s="21"/>
      <c r="H54" s="21"/>
      <c r="I54" s="21"/>
      <c r="J54" s="22"/>
      <c r="M54"/>
      <c r="N54" s="74"/>
    </row>
    <row r="55" spans="1:14" ht="15">
      <c r="A55" s="100" t="s">
        <v>16</v>
      </c>
      <c r="B55" s="101"/>
      <c r="C55" s="19"/>
      <c r="D55" s="3"/>
      <c r="E55" s="31"/>
      <c r="F55" s="32"/>
      <c r="G55" s="21"/>
      <c r="H55" s="21"/>
      <c r="I55" s="21"/>
      <c r="J55" s="22"/>
      <c r="N55" s="74" t="s">
        <v>65</v>
      </c>
    </row>
    <row r="56" spans="1:14" s="36" customFormat="1" ht="15">
      <c r="A56" s="100" t="s">
        <v>7</v>
      </c>
      <c r="B56" s="102" t="s">
        <v>8</v>
      </c>
      <c r="C56" s="33"/>
      <c r="E56" s="33" t="s">
        <v>7</v>
      </c>
      <c r="F56" s="34"/>
      <c r="G56" s="37"/>
      <c r="H56" s="37"/>
      <c r="I56" s="34" t="s">
        <v>8</v>
      </c>
      <c r="J56" s="38"/>
      <c r="N56" s="74" t="s">
        <v>83</v>
      </c>
    </row>
    <row r="57" spans="1:14" s="36" customFormat="1" ht="14.25">
      <c r="A57" s="39"/>
      <c r="B57" s="37"/>
      <c r="C57" s="39"/>
      <c r="E57" s="39"/>
      <c r="F57" s="37"/>
      <c r="G57" s="37"/>
      <c r="H57" s="37"/>
      <c r="I57" s="37"/>
      <c r="J57" s="38"/>
      <c r="N57" s="74" t="s">
        <v>71</v>
      </c>
    </row>
    <row r="58" spans="1:14" s="36" customFormat="1" ht="15" thickBot="1">
      <c r="A58" s="40"/>
      <c r="B58" s="41"/>
      <c r="C58" s="39"/>
      <c r="E58" s="40"/>
      <c r="F58" s="41"/>
      <c r="G58" s="41"/>
      <c r="H58" s="41"/>
      <c r="I58" s="41"/>
      <c r="J58" s="42"/>
      <c r="N58" s="74" t="s">
        <v>122</v>
      </c>
    </row>
    <row r="59" spans="1:14" s="36" customFormat="1" ht="14.25">
      <c r="A59" s="37"/>
      <c r="B59" s="37"/>
      <c r="C59" s="37"/>
      <c r="E59" s="37"/>
      <c r="F59" s="37"/>
      <c r="G59" s="37"/>
      <c r="H59" s="37"/>
      <c r="I59" s="37"/>
      <c r="J59" s="37"/>
      <c r="N59" s="74" t="s">
        <v>59</v>
      </c>
    </row>
    <row r="60" spans="1:14" s="36" customFormat="1" ht="6" customHeight="1">
      <c r="A60" s="43"/>
      <c r="N60" s="74" t="s">
        <v>77</v>
      </c>
    </row>
    <row r="61" spans="1:14" s="36" customFormat="1" ht="15">
      <c r="A61" s="44" t="s">
        <v>25</v>
      </c>
      <c r="N61" s="74" t="s">
        <v>75</v>
      </c>
    </row>
    <row r="62" spans="1:14" s="36" customFormat="1" ht="15">
      <c r="A62" s="44" t="s">
        <v>11</v>
      </c>
      <c r="B62" s="36" t="s">
        <v>30</v>
      </c>
      <c r="N62" s="74" t="s">
        <v>114</v>
      </c>
    </row>
    <row r="63" spans="1:14" s="36" customFormat="1" ht="15">
      <c r="A63" s="44"/>
      <c r="B63" s="44" t="s">
        <v>31</v>
      </c>
      <c r="N63" s="74" t="s">
        <v>78</v>
      </c>
    </row>
    <row r="64" spans="1:14" s="36" customFormat="1" ht="15">
      <c r="A64" s="44" t="s">
        <v>1</v>
      </c>
      <c r="B64" s="36" t="s">
        <v>32</v>
      </c>
      <c r="N64" s="74" t="s">
        <v>130</v>
      </c>
    </row>
    <row r="65" spans="2:14" s="36" customFormat="1" ht="14.25">
      <c r="B65" s="36" t="s">
        <v>33</v>
      </c>
      <c r="N65" s="74" t="s">
        <v>98</v>
      </c>
    </row>
    <row r="66" spans="2:14" s="36" customFormat="1" ht="14.25">
      <c r="B66" s="36" t="s">
        <v>29</v>
      </c>
      <c r="N66" s="74" t="s">
        <v>69</v>
      </c>
    </row>
    <row r="67" spans="1:14" s="36" customFormat="1" ht="15">
      <c r="A67" s="44" t="s">
        <v>13</v>
      </c>
      <c r="B67" s="36" t="s">
        <v>34</v>
      </c>
      <c r="C67" s="36" t="s">
        <v>20</v>
      </c>
      <c r="E67" s="46">
        <v>9</v>
      </c>
      <c r="F67" s="45"/>
      <c r="N67" s="74" t="s">
        <v>126</v>
      </c>
    </row>
    <row r="68" spans="1:14" s="36" customFormat="1" ht="15">
      <c r="A68" s="44" t="s">
        <v>21</v>
      </c>
      <c r="C68" s="36" t="s">
        <v>14</v>
      </c>
      <c r="E68" s="46">
        <v>7</v>
      </c>
      <c r="F68" s="45"/>
      <c r="N68" s="74" t="s">
        <v>100</v>
      </c>
    </row>
    <row r="69" spans="1:14" s="36" customFormat="1" ht="15">
      <c r="A69" s="44"/>
      <c r="C69" s="36" t="s">
        <v>192</v>
      </c>
      <c r="E69" s="46">
        <v>12</v>
      </c>
      <c r="N69" s="74"/>
    </row>
    <row r="70" spans="3:14" s="36" customFormat="1" ht="15">
      <c r="C70" s="36" t="s">
        <v>15</v>
      </c>
      <c r="E70" s="46">
        <v>22.5</v>
      </c>
      <c r="F70" s="45"/>
      <c r="N70" s="74" t="s">
        <v>128</v>
      </c>
    </row>
    <row r="71" spans="2:14" s="36" customFormat="1" ht="14.25">
      <c r="B71" s="36" t="s">
        <v>22</v>
      </c>
      <c r="N71" s="74" t="s">
        <v>49</v>
      </c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N72" s="74" t="s">
        <v>55</v>
      </c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N73" s="74" t="s">
        <v>57</v>
      </c>
    </row>
    <row r="74" ht="14.25">
      <c r="N74" s="74" t="s">
        <v>107</v>
      </c>
    </row>
    <row r="75" ht="14.25">
      <c r="N75" s="74" t="s">
        <v>105</v>
      </c>
    </row>
    <row r="76" ht="14.25">
      <c r="N76" s="74" t="s">
        <v>88</v>
      </c>
    </row>
    <row r="77" ht="14.25">
      <c r="N77" s="74" t="s">
        <v>19</v>
      </c>
    </row>
    <row r="78" ht="14.25">
      <c r="N78" s="74" t="s">
        <v>47</v>
      </c>
    </row>
    <row r="79" ht="14.25">
      <c r="N79" s="74" t="s">
        <v>51</v>
      </c>
    </row>
    <row r="80" ht="14.25">
      <c r="N80" s="74" t="s">
        <v>1</v>
      </c>
    </row>
    <row r="81" ht="14.25">
      <c r="N81" s="74" t="s">
        <v>103</v>
      </c>
    </row>
    <row r="82" ht="14.25">
      <c r="N82" s="74" t="s">
        <v>92</v>
      </c>
    </row>
    <row r="83" ht="14.25">
      <c r="N83" s="74" t="s">
        <v>73</v>
      </c>
    </row>
  </sheetData>
  <sheetProtection/>
  <mergeCells count="2">
    <mergeCell ref="A7:B7"/>
    <mergeCell ref="A2:B2"/>
  </mergeCells>
  <dataValidations count="2">
    <dataValidation type="list" allowBlank="1" showInputMessage="1" showErrorMessage="1" sqref="C15">
      <formula1>$M$25:$M$49</formula1>
    </dataValidation>
    <dataValidation type="list" allowBlank="1" showInputMessage="1" showErrorMessage="1" sqref="H24:I24">
      <formula1>$N$25:$N$83</formula1>
    </dataValidation>
  </dataValidations>
  <printOptions/>
  <pageMargins left="0.75" right="0.75" top="1" bottom="1" header="0.5" footer="0.5"/>
  <pageSetup horizontalDpi="300" verticalDpi="300" orientation="portrait" paperSize="9" r:id="rId3"/>
  <customProperties>
    <customPr name="QAA_DRILLPATH_NODE_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25"/>
  <sheetViews>
    <sheetView zoomScalePageLayoutView="0" workbookViewId="0" topLeftCell="A1">
      <selection activeCell="A14" sqref="A14:C14"/>
    </sheetView>
  </sheetViews>
  <sheetFormatPr defaultColWidth="9" defaultRowHeight="12.75"/>
  <cols>
    <col min="1" max="1" width="34.16015625" style="0" bestFit="1" customWidth="1"/>
    <col min="2" max="3" width="29.16015625" style="0" bestFit="1" customWidth="1"/>
  </cols>
  <sheetData>
    <row r="1" spans="1:3" ht="12.75">
      <c r="A1" t="s">
        <v>183</v>
      </c>
      <c r="B1" t="s">
        <v>182</v>
      </c>
      <c r="C1" t="s">
        <v>164</v>
      </c>
    </row>
    <row r="2" spans="1:3" ht="12.75">
      <c r="A2" s="86" t="s">
        <v>142</v>
      </c>
      <c r="B2" s="86" t="s">
        <v>141</v>
      </c>
      <c r="C2" s="86" t="s">
        <v>137</v>
      </c>
    </row>
    <row r="3" spans="1:3" ht="12.75">
      <c r="A3" t="s">
        <v>181</v>
      </c>
      <c r="B3" t="s">
        <v>180</v>
      </c>
      <c r="C3" t="s">
        <v>164</v>
      </c>
    </row>
    <row r="4" spans="1:3" ht="12.75">
      <c r="A4" t="s">
        <v>179</v>
      </c>
      <c r="B4" t="s">
        <v>178</v>
      </c>
      <c r="C4" t="s">
        <v>164</v>
      </c>
    </row>
    <row r="5" spans="1:3" ht="12.75">
      <c r="A5" s="86" t="s">
        <v>167</v>
      </c>
      <c r="B5" s="86" t="s">
        <v>166</v>
      </c>
      <c r="C5" s="86" t="s">
        <v>164</v>
      </c>
    </row>
    <row r="6" spans="1:3" ht="12.75">
      <c r="A6" s="86" t="s">
        <v>144</v>
      </c>
      <c r="B6" s="86" t="s">
        <v>143</v>
      </c>
      <c r="C6" s="86" t="s">
        <v>137</v>
      </c>
    </row>
    <row r="7" spans="1:3" ht="12.75">
      <c r="A7" t="s">
        <v>173</v>
      </c>
      <c r="B7" t="s">
        <v>172</v>
      </c>
      <c r="C7" t="s">
        <v>164</v>
      </c>
    </row>
    <row r="8" spans="1:3" ht="12.75">
      <c r="A8" t="s">
        <v>185</v>
      </c>
      <c r="B8" t="s">
        <v>184</v>
      </c>
      <c r="C8" t="s">
        <v>164</v>
      </c>
    </row>
    <row r="9" spans="1:3" ht="12.75">
      <c r="A9" s="86" t="s">
        <v>152</v>
      </c>
      <c r="B9" s="86" t="s">
        <v>151</v>
      </c>
      <c r="C9" s="86" t="s">
        <v>137</v>
      </c>
    </row>
    <row r="10" spans="1:3" ht="12.75">
      <c r="A10" s="86" t="s">
        <v>138</v>
      </c>
      <c r="B10" s="86" t="s">
        <v>136</v>
      </c>
      <c r="C10" s="86" t="s">
        <v>137</v>
      </c>
    </row>
    <row r="11" spans="1:3" ht="12.75">
      <c r="A11" s="86" t="s">
        <v>154</v>
      </c>
      <c r="B11" s="86" t="s">
        <v>153</v>
      </c>
      <c r="C11" s="86" t="s">
        <v>137</v>
      </c>
    </row>
    <row r="12" spans="1:3" ht="12.75">
      <c r="A12" t="s">
        <v>177</v>
      </c>
      <c r="B12" t="s">
        <v>176</v>
      </c>
      <c r="C12" t="s">
        <v>164</v>
      </c>
    </row>
    <row r="13" spans="1:3" ht="12.75">
      <c r="A13" t="s">
        <v>169</v>
      </c>
      <c r="B13" t="s">
        <v>168</v>
      </c>
      <c r="C13" t="s">
        <v>164</v>
      </c>
    </row>
    <row r="14" spans="1:3" ht="12.75">
      <c r="A14" s="150" t="s">
        <v>213</v>
      </c>
      <c r="B14" s="150" t="s">
        <v>213</v>
      </c>
      <c r="C14" s="150" t="s">
        <v>213</v>
      </c>
    </row>
    <row r="15" spans="1:3" ht="12.75">
      <c r="A15" s="86" t="s">
        <v>156</v>
      </c>
      <c r="B15" s="86" t="s">
        <v>155</v>
      </c>
      <c r="C15" s="86" t="s">
        <v>137</v>
      </c>
    </row>
    <row r="16" spans="1:3" ht="12.75">
      <c r="A16" s="86" t="s">
        <v>158</v>
      </c>
      <c r="B16" s="86" t="s">
        <v>157</v>
      </c>
      <c r="C16" s="86" t="s">
        <v>137</v>
      </c>
    </row>
    <row r="17" spans="1:3" ht="12.75">
      <c r="A17" s="86" t="s">
        <v>160</v>
      </c>
      <c r="B17" s="86" t="s">
        <v>159</v>
      </c>
      <c r="C17" s="86" t="s">
        <v>137</v>
      </c>
    </row>
    <row r="18" spans="1:3" ht="12.75">
      <c r="A18" s="86" t="s">
        <v>146</v>
      </c>
      <c r="B18" s="86" t="s">
        <v>145</v>
      </c>
      <c r="C18" s="86" t="s">
        <v>137</v>
      </c>
    </row>
    <row r="19" spans="1:3" ht="12.75">
      <c r="A19" s="86" t="s">
        <v>148</v>
      </c>
      <c r="B19" s="86" t="s">
        <v>147</v>
      </c>
      <c r="C19" s="86" t="s">
        <v>137</v>
      </c>
    </row>
    <row r="20" spans="1:3" ht="12.75">
      <c r="A20" s="86" t="s">
        <v>165</v>
      </c>
      <c r="B20" s="86" t="s">
        <v>163</v>
      </c>
      <c r="C20" s="86" t="s">
        <v>164</v>
      </c>
    </row>
    <row r="21" spans="1:3" ht="12.75">
      <c r="A21" t="s">
        <v>175</v>
      </c>
      <c r="B21" t="s">
        <v>174</v>
      </c>
      <c r="C21" t="s">
        <v>164</v>
      </c>
    </row>
    <row r="22" spans="1:3" ht="12.75">
      <c r="A22" s="86" t="s">
        <v>140</v>
      </c>
      <c r="B22" s="86" t="s">
        <v>139</v>
      </c>
      <c r="C22" s="86" t="s">
        <v>137</v>
      </c>
    </row>
    <row r="23" spans="1:3" ht="12.75">
      <c r="A23" s="86" t="s">
        <v>162</v>
      </c>
      <c r="B23" s="86" t="s">
        <v>161</v>
      </c>
      <c r="C23" s="86" t="s">
        <v>137</v>
      </c>
    </row>
    <row r="24" spans="1:3" ht="12.75">
      <c r="A24" s="86" t="s">
        <v>150</v>
      </c>
      <c r="B24" s="86" t="s">
        <v>149</v>
      </c>
      <c r="C24" s="86" t="s">
        <v>137</v>
      </c>
    </row>
    <row r="25" spans="1:3" ht="12.75">
      <c r="A25" t="s">
        <v>171</v>
      </c>
      <c r="B25" t="s">
        <v>170</v>
      </c>
      <c r="C25" t="s">
        <v>164</v>
      </c>
    </row>
  </sheetData>
  <sheetProtection/>
  <printOptions/>
  <pageMargins left="0.7" right="0.7" top="0.75" bottom="0.75" header="0.3" footer="0.3"/>
  <pageSetup orientation="portrait" paperSize="9"/>
  <customProperties>
    <customPr name="QAA_DRILLPATH_NOD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zoomScalePageLayoutView="0" workbookViewId="0" topLeftCell="A1">
      <selection activeCell="D24" sqref="D24"/>
    </sheetView>
  </sheetViews>
  <sheetFormatPr defaultColWidth="9" defaultRowHeight="12.75"/>
  <cols>
    <col min="1" max="1" width="41.33203125" style="0" bestFit="1" customWidth="1"/>
    <col min="2" max="2" width="29.16015625" style="0" bestFit="1" customWidth="1"/>
  </cols>
  <sheetData>
    <row r="1" spans="1:2" ht="14.25">
      <c r="A1" s="74" t="s">
        <v>21</v>
      </c>
      <c r="B1" s="74" t="s">
        <v>63</v>
      </c>
    </row>
    <row r="2" spans="1:2" ht="14.25">
      <c r="A2" s="74" t="s">
        <v>134</v>
      </c>
      <c r="B2" s="75" t="s">
        <v>133</v>
      </c>
    </row>
    <row r="3" spans="1:2" ht="14.25">
      <c r="A3" s="74" t="s">
        <v>118</v>
      </c>
      <c r="B3" s="74" t="s">
        <v>117</v>
      </c>
    </row>
    <row r="4" spans="1:2" ht="14.25">
      <c r="A4" s="74" t="s">
        <v>86</v>
      </c>
      <c r="B4" s="74" t="s">
        <v>85</v>
      </c>
    </row>
    <row r="5" spans="1:2" ht="14.25">
      <c r="A5" s="74" t="s">
        <v>116</v>
      </c>
      <c r="B5" s="74" t="s">
        <v>115</v>
      </c>
    </row>
    <row r="6" spans="1:2" ht="14.25">
      <c r="A6" s="74" t="s">
        <v>81</v>
      </c>
      <c r="B6" s="74" t="s">
        <v>80</v>
      </c>
    </row>
    <row r="7" spans="1:2" ht="14.25">
      <c r="A7" s="74" t="s">
        <v>120</v>
      </c>
      <c r="B7" s="74" t="s">
        <v>119</v>
      </c>
    </row>
    <row r="8" spans="1:2" ht="14.25">
      <c r="A8" s="74" t="s">
        <v>109</v>
      </c>
      <c r="B8" s="74" t="s">
        <v>108</v>
      </c>
    </row>
    <row r="9" spans="1:2" ht="14.25">
      <c r="A9" s="74" t="s">
        <v>90</v>
      </c>
      <c r="B9" s="74" t="s">
        <v>89</v>
      </c>
    </row>
    <row r="10" spans="1:2" ht="14.25">
      <c r="A10" s="74" t="s">
        <v>62</v>
      </c>
      <c r="B10" s="74" t="s">
        <v>61</v>
      </c>
    </row>
    <row r="11" spans="1:2" ht="14.25">
      <c r="A11" s="74" t="s">
        <v>96</v>
      </c>
      <c r="B11" s="74" t="s">
        <v>95</v>
      </c>
    </row>
    <row r="12" spans="1:2" ht="14.25">
      <c r="A12" s="74" t="s">
        <v>84</v>
      </c>
      <c r="B12" s="76">
        <v>10606</v>
      </c>
    </row>
    <row r="13" spans="1:2" ht="14.25">
      <c r="A13" s="74" t="s">
        <v>132</v>
      </c>
      <c r="B13" s="75" t="s">
        <v>131</v>
      </c>
    </row>
    <row r="14" spans="1:2" ht="14.25">
      <c r="A14" s="74" t="s">
        <v>111</v>
      </c>
      <c r="B14" s="74" t="s">
        <v>110</v>
      </c>
    </row>
    <row r="15" spans="1:2" ht="14.25">
      <c r="A15" s="74" t="s">
        <v>124</v>
      </c>
      <c r="B15" s="74" t="s">
        <v>123</v>
      </c>
    </row>
    <row r="16" spans="1:2" ht="14.25">
      <c r="A16" s="74" t="s">
        <v>113</v>
      </c>
      <c r="B16" s="74" t="s">
        <v>112</v>
      </c>
    </row>
    <row r="17" spans="1:2" ht="14.25">
      <c r="A17" s="74" t="s">
        <v>79</v>
      </c>
      <c r="B17" s="76">
        <v>10500</v>
      </c>
    </row>
    <row r="18" spans="1:2" ht="14.25">
      <c r="A18" s="74" t="s">
        <v>45</v>
      </c>
      <c r="B18" s="74" t="s">
        <v>44</v>
      </c>
    </row>
    <row r="19" spans="1:2" ht="14.25">
      <c r="A19" s="74" t="s">
        <v>53</v>
      </c>
      <c r="B19" s="75" t="s">
        <v>52</v>
      </c>
    </row>
    <row r="20" spans="1:2" ht="14.25">
      <c r="A20" s="74" t="s">
        <v>41</v>
      </c>
      <c r="B20" s="74" t="s">
        <v>40</v>
      </c>
    </row>
    <row r="21" spans="1:2" ht="14.25">
      <c r="A21" s="74" t="s">
        <v>43</v>
      </c>
      <c r="B21" s="74" t="s">
        <v>42</v>
      </c>
    </row>
    <row r="22" spans="1:2" ht="14.25">
      <c r="A22" s="74" t="s">
        <v>94</v>
      </c>
      <c r="B22" s="74" t="s">
        <v>93</v>
      </c>
    </row>
    <row r="23" spans="1:2" ht="14.25">
      <c r="A23" s="74" t="s">
        <v>39</v>
      </c>
      <c r="B23" s="74" t="s">
        <v>38</v>
      </c>
    </row>
    <row r="24" spans="1:2" ht="14.25">
      <c r="A24" s="74" t="s">
        <v>67</v>
      </c>
      <c r="B24" s="74" t="s">
        <v>66</v>
      </c>
    </row>
    <row r="25" spans="1:2" ht="14.25">
      <c r="A25" s="74" t="s">
        <v>65</v>
      </c>
      <c r="B25" s="74" t="s">
        <v>64</v>
      </c>
    </row>
    <row r="26" spans="1:2" ht="14.25">
      <c r="A26" s="74" t="s">
        <v>83</v>
      </c>
      <c r="B26" s="74" t="s">
        <v>82</v>
      </c>
    </row>
    <row r="27" spans="1:2" ht="14.25">
      <c r="A27" s="74" t="s">
        <v>71</v>
      </c>
      <c r="B27" s="74" t="s">
        <v>70</v>
      </c>
    </row>
    <row r="28" spans="1:2" ht="14.25">
      <c r="A28" s="74" t="s">
        <v>122</v>
      </c>
      <c r="B28" s="74" t="s">
        <v>121</v>
      </c>
    </row>
    <row r="29" spans="1:2" ht="14.25">
      <c r="A29" s="74" t="s">
        <v>59</v>
      </c>
      <c r="B29" s="75" t="s">
        <v>58</v>
      </c>
    </row>
    <row r="30" spans="1:2" ht="14.25">
      <c r="A30" s="74" t="s">
        <v>77</v>
      </c>
      <c r="B30" s="74" t="s">
        <v>76</v>
      </c>
    </row>
    <row r="31" spans="1:2" ht="14.25">
      <c r="A31" s="74" t="s">
        <v>75</v>
      </c>
      <c r="B31" s="74" t="s">
        <v>74</v>
      </c>
    </row>
    <row r="32" spans="1:2" ht="14.25">
      <c r="A32" s="74" t="s">
        <v>114</v>
      </c>
      <c r="B32" s="76">
        <v>10734</v>
      </c>
    </row>
    <row r="33" spans="1:2" ht="14.25">
      <c r="A33" s="74" t="s">
        <v>78</v>
      </c>
      <c r="B33" s="76">
        <v>10409</v>
      </c>
    </row>
    <row r="34" spans="1:2" ht="14.25">
      <c r="A34" s="74" t="s">
        <v>130</v>
      </c>
      <c r="B34" s="75" t="s">
        <v>129</v>
      </c>
    </row>
    <row r="35" spans="1:2" ht="12.75">
      <c r="A35" s="150" t="s">
        <v>213</v>
      </c>
      <c r="B35" s="150" t="s">
        <v>213</v>
      </c>
    </row>
    <row r="36" spans="1:2" ht="14.25">
      <c r="A36" s="74" t="s">
        <v>98</v>
      </c>
      <c r="B36" s="74" t="s">
        <v>97</v>
      </c>
    </row>
    <row r="37" spans="1:2" ht="14.25">
      <c r="A37" s="74" t="s">
        <v>69</v>
      </c>
      <c r="B37" s="74" t="s">
        <v>68</v>
      </c>
    </row>
    <row r="38" spans="1:2" ht="14.25">
      <c r="A38" s="74" t="s">
        <v>126</v>
      </c>
      <c r="B38" s="74" t="s">
        <v>125</v>
      </c>
    </row>
    <row r="39" spans="1:2" ht="14.25">
      <c r="A39" s="74" t="s">
        <v>100</v>
      </c>
      <c r="B39" s="74" t="s">
        <v>99</v>
      </c>
    </row>
    <row r="40" spans="1:2" ht="14.25">
      <c r="A40" s="74" t="s">
        <v>128</v>
      </c>
      <c r="B40" s="75" t="s">
        <v>127</v>
      </c>
    </row>
    <row r="41" spans="1:2" ht="14.25">
      <c r="A41" s="74" t="s">
        <v>49</v>
      </c>
      <c r="B41" s="74" t="s">
        <v>48</v>
      </c>
    </row>
    <row r="42" spans="1:2" ht="14.25">
      <c r="A42" s="74" t="s">
        <v>55</v>
      </c>
      <c r="B42" s="75" t="s">
        <v>54</v>
      </c>
    </row>
    <row r="43" spans="1:2" ht="14.25">
      <c r="A43" s="74" t="s">
        <v>57</v>
      </c>
      <c r="B43" s="75" t="s">
        <v>56</v>
      </c>
    </row>
    <row r="44" spans="1:2" ht="14.25">
      <c r="A44" s="74" t="s">
        <v>107</v>
      </c>
      <c r="B44" s="74" t="s">
        <v>106</v>
      </c>
    </row>
    <row r="45" spans="1:2" ht="14.25">
      <c r="A45" s="74" t="s">
        <v>105</v>
      </c>
      <c r="B45" s="74" t="s">
        <v>104</v>
      </c>
    </row>
    <row r="46" spans="1:2" ht="14.25">
      <c r="A46" s="74" t="s">
        <v>88</v>
      </c>
      <c r="B46" s="74" t="s">
        <v>87</v>
      </c>
    </row>
    <row r="47" spans="1:2" ht="14.25">
      <c r="A47" s="74" t="s">
        <v>19</v>
      </c>
      <c r="B47" s="74" t="s">
        <v>101</v>
      </c>
    </row>
    <row r="48" spans="1:2" ht="14.25">
      <c r="A48" s="74" t="s">
        <v>47</v>
      </c>
      <c r="B48" s="74" t="s">
        <v>46</v>
      </c>
    </row>
    <row r="49" spans="1:2" ht="14.25">
      <c r="A49" s="74" t="s">
        <v>51</v>
      </c>
      <c r="B49" s="74" t="s">
        <v>50</v>
      </c>
    </row>
    <row r="50" spans="1:2" ht="14.25">
      <c r="A50" s="74" t="s">
        <v>1</v>
      </c>
      <c r="B50" s="74" t="s">
        <v>60</v>
      </c>
    </row>
    <row r="51" spans="1:2" ht="14.25">
      <c r="A51" s="74" t="s">
        <v>103</v>
      </c>
      <c r="B51" s="74" t="s">
        <v>102</v>
      </c>
    </row>
    <row r="52" spans="1:2" ht="14.25">
      <c r="A52" s="74" t="s">
        <v>92</v>
      </c>
      <c r="B52" s="74" t="s">
        <v>91</v>
      </c>
    </row>
    <row r="53" spans="1:3" ht="14.25">
      <c r="A53" s="74" t="s">
        <v>73</v>
      </c>
      <c r="B53" s="74" t="s">
        <v>72</v>
      </c>
      <c r="C53" s="150"/>
    </row>
  </sheetData>
  <sheetProtection/>
  <printOptions/>
  <pageMargins left="0.75" right="0.75" top="1" bottom="1" header="0.5" footer="0.5"/>
  <pageSetup orientation="portrait" paperSize="9"/>
  <customProperties>
    <customPr name="QAA_DRILLPATH_NOD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TammyA</dc:creator>
  <cp:keywords/>
  <dc:description/>
  <cp:lastModifiedBy>Nigel Oram</cp:lastModifiedBy>
  <cp:lastPrinted>2008-08-27T14:31:23Z</cp:lastPrinted>
  <dcterms:created xsi:type="dcterms:W3CDTF">2004-08-23T13:06:35Z</dcterms:created>
  <dcterms:modified xsi:type="dcterms:W3CDTF">2023-11-16T13:55:03Z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ContentTypeId">
    <vt:lpwstr>0x010100040262DE35322D4784FBE46344BCD9C0</vt:lpwstr>
  </property>
  <property fmtid="{D5CDD505-2E9C-101B-9397-08002B2CF9AE}" pid="5" name="Sign-off status">
    <vt:lpwstr/>
  </property>
  <property fmtid="{D5CDD505-2E9C-101B-9397-08002B2CF9AE}" pid="6" name="_dlc_DocId">
    <vt:lpwstr>AVKPX2JHHYSZ-1164448980-72043</vt:lpwstr>
  </property>
  <property fmtid="{D5CDD505-2E9C-101B-9397-08002B2CF9AE}" pid="7" name="_dlc_DocIdItemGuid">
    <vt:lpwstr>9277a584-2145-44f2-bc73-0851bc7d7e09</vt:lpwstr>
  </property>
  <property fmtid="{D5CDD505-2E9C-101B-9397-08002B2CF9AE}" pid="8" name="_dlc_DocIdUrl">
    <vt:lpwstr>https://rcot.sharepoint.com/sites/Shared/_layouts/15/DocIdRedir.aspx?ID=AVKPX2JHHYSZ-1164448980-72043, AVKPX2JHHYSZ-1164448980-72043</vt:lpwstr>
  </property>
</Properties>
</file>